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440" windowHeight="12588"/>
  </bookViews>
  <sheets>
    <sheet name="Меню горячего питания" sheetId="2" r:id="rId1"/>
  </sheets>
  <definedNames>
    <definedName name="_xlnm.Print_Area" localSheetId="0">'Меню горячего питания'!$D$1:$BS$86</definedName>
  </definedNames>
  <calcPr calcId="124519"/>
</workbook>
</file>

<file path=xl/calcChain.xml><?xml version="1.0" encoding="utf-8"?>
<calcChain xmlns="http://schemas.openxmlformats.org/spreadsheetml/2006/main">
  <c r="D10" i="2"/>
  <c r="D8"/>
  <c r="D7"/>
  <c r="AV2"/>
  <c r="B2"/>
</calcChain>
</file>

<file path=xl/sharedStrings.xml><?xml version="1.0" encoding="utf-8"?>
<sst xmlns="http://schemas.openxmlformats.org/spreadsheetml/2006/main" count="103" uniqueCount="49">
  <si>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</si>
  <si>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</si>
  <si>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</si>
  <si>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</si>
  <si>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</si>
  <si>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</si>
  <si>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</si>
  <si>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</si>
  <si>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</si>
  <si>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</si>
  <si>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</si>
  <si>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</si>
  <si>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</si>
  <si>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МАДОУ НТГО д/с "Золотой петушок"</t>
  </si>
  <si>
    <t>Пустовит Е.А.</t>
  </si>
  <si>
    <t>Каша из овсяных хлопьев "Геркулес" жидкая</t>
  </si>
  <si>
    <t>ТТК 61 (180)</t>
  </si>
  <si>
    <t>ЗАВТРАК</t>
  </si>
  <si>
    <t>Д/с Золотой петушок</t>
  </si>
  <si>
    <t xml:space="preserve">Чай с молоком </t>
  </si>
  <si>
    <t>460 (180)</t>
  </si>
  <si>
    <t>бутерброд с джемом или повидлом</t>
  </si>
  <si>
    <t>72(45)</t>
  </si>
  <si>
    <t>Кефир</t>
  </si>
  <si>
    <t>К(120)</t>
  </si>
  <si>
    <t>ЗАВТРАК 2</t>
  </si>
  <si>
    <t>Рис отварной</t>
  </si>
  <si>
    <t>385 (130)</t>
  </si>
  <si>
    <t>ОБЕД</t>
  </si>
  <si>
    <t>Соус молочный к блюдам</t>
  </si>
  <si>
    <t>403 (050)</t>
  </si>
  <si>
    <t>Суфле рыбное</t>
  </si>
  <si>
    <t>303(70)</t>
  </si>
  <si>
    <t>Чеснок порционно</t>
  </si>
  <si>
    <t>Ч(1)</t>
  </si>
  <si>
    <t>борщ с капустой и картофелем</t>
  </si>
  <si>
    <t>ТТК62(180)</t>
  </si>
  <si>
    <t>напиток из шиповника</t>
  </si>
  <si>
    <t>496(180)</t>
  </si>
  <si>
    <t>Омлет натуральный</t>
  </si>
  <si>
    <t>268(130)</t>
  </si>
  <si>
    <t>УПЛОТН.ПОЛДНИК</t>
  </si>
  <si>
    <t>Яблоко</t>
  </si>
  <si>
    <t>Я(100)</t>
  </si>
  <si>
    <t xml:space="preserve">Чай с сахаром </t>
  </si>
  <si>
    <t>457 (180)</t>
  </si>
  <si>
    <t>Хлеб (хлеб пш.40, хлеб бел.40)</t>
  </si>
  <si>
    <t>Х(40/40)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</si>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</sst>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9" fillId="0" borderId="8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" fontId="9" fillId="0" borderId="8" xfId="0" applyNumberFormat="1" applyFont="1" applyFill="1" applyBorder="1" applyAlignment="1">
      <alignment horizontal="right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0" fontId="3" fillId="0" borderId="11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S56"/>
  <sheetViews>
    <sheetView showGridLines="0" tabSelected="1" topLeftCell="D34" zoomScaleSheetLayoutView="100" workbookViewId="0">
      <selection activeCell="FA15" sqref="FA15"/>
    </sheetView>
  </sheetViews>
  <sheetFormatPr defaultColWidth="9.109375" defaultRowHeight="13.8"/>
  <cols>
    <col min="1" max="1" width="27.109375" style="1" hidden="1" customWidth="1"/>
    <col min="2" max="2" width="31.109375" style="1" hidden="1" customWidth="1"/>
    <col min="3" max="3" width="15.44140625" style="1" hidden="1" customWidth="1"/>
    <col min="4" max="177" width="1.33203125" style="1" customWidth="1"/>
    <col min="178" max="16384" width="9.109375" style="1"/>
  </cols>
  <sheetData>
    <row r="1" spans="1:71">
      <c r="AV1" s="72" t="s">
        <v>0</v>
      </c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</row>
    <row r="2" spans="1:71" ht="27.6">
      <c r="A2" s="1" t="s">
        <v>13</v>
      </c>
      <c r="B2" s="10" t="str">
        <f>CONCATENATE("Директор ",A2)</f>
        <v>Директор МАДОУ НТГО д/с "Золотой петушок"</v>
      </c>
      <c r="AV2" s="73" t="str">
        <f>CONCATENATE("Директор ",A2)</f>
        <v>Директор МАДОУ НТГО д/с "Золотой петушок"</v>
      </c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</row>
    <row r="4" spans="1:71">
      <c r="AV4" s="4"/>
      <c r="AW4" s="4"/>
      <c r="AX4" s="4"/>
      <c r="AY4" s="4"/>
      <c r="AZ4" s="4"/>
      <c r="BA4" s="4"/>
      <c r="BB4" s="5"/>
      <c r="BC4" s="74" t="s">
        <v>14</v>
      </c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</row>
    <row r="6" spans="1:71" ht="22.8">
      <c r="D6" s="75" t="s">
        <v>1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</row>
    <row r="7" spans="1:71">
      <c r="A7" s="9">
        <v>45609</v>
      </c>
      <c r="D7" s="66" t="str">
        <f>CONCATENATE("на ",TEXT(A7,"ДД.ММ.ГГГГ")," г.")</f>
        <v>на 13.11.2024 г.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</row>
    <row r="8" spans="1:71">
      <c r="D8" s="66" t="str">
        <f>CONCATENATE("по столовой ",A2)</f>
        <v>по столовой МАДОУ НТГО д/с "Золотой петушок"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</row>
    <row r="10" spans="1:71" ht="19.5" customHeight="1">
      <c r="B10" s="1">
        <v>13</v>
      </c>
      <c r="C10" s="1" t="s">
        <v>18</v>
      </c>
      <c r="D10" s="67" t="str">
        <f>C10</f>
        <v>Д/с Золотой петушок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</row>
    <row r="11" spans="1:71" ht="19.5" customHeight="1">
      <c r="B11" s="1">
        <v>1</v>
      </c>
      <c r="D11" s="68" t="s">
        <v>17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</row>
    <row r="12" spans="1:71" s="2" customFormat="1" ht="12">
      <c r="D12" s="69" t="s">
        <v>2</v>
      </c>
      <c r="E12" s="70"/>
      <c r="F12" s="70"/>
      <c r="G12" s="70"/>
      <c r="H12" s="71"/>
      <c r="I12" s="69" t="s">
        <v>3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1"/>
      <c r="AD12" s="69" t="s">
        <v>4</v>
      </c>
      <c r="AE12" s="70"/>
      <c r="AF12" s="70"/>
      <c r="AG12" s="70"/>
      <c r="AH12" s="70"/>
      <c r="AI12" s="70"/>
      <c r="AJ12" s="71"/>
      <c r="AK12" s="69" t="s">
        <v>5</v>
      </c>
      <c r="AL12" s="70"/>
      <c r="AM12" s="70"/>
      <c r="AN12" s="70"/>
      <c r="AO12" s="70"/>
      <c r="AP12" s="70"/>
      <c r="AQ12" s="71"/>
      <c r="AR12" s="63" t="s">
        <v>6</v>
      </c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5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3" t="s">
        <v>7</v>
      </c>
      <c r="AS13" s="64"/>
      <c r="AT13" s="64"/>
      <c r="AU13" s="64"/>
      <c r="AV13" s="64"/>
      <c r="AW13" s="65"/>
      <c r="AX13" s="63" t="s">
        <v>8</v>
      </c>
      <c r="AY13" s="64"/>
      <c r="AZ13" s="64"/>
      <c r="BA13" s="64"/>
      <c r="BB13" s="64"/>
      <c r="BC13" s="65"/>
      <c r="BD13" s="63" t="s">
        <v>9</v>
      </c>
      <c r="BE13" s="64"/>
      <c r="BF13" s="64"/>
      <c r="BG13" s="64"/>
      <c r="BH13" s="64"/>
      <c r="BI13" s="64"/>
      <c r="BJ13" s="65"/>
      <c r="BK13" s="63" t="s">
        <v>10</v>
      </c>
      <c r="BL13" s="64"/>
      <c r="BM13" s="64"/>
      <c r="BN13" s="64"/>
      <c r="BO13" s="64"/>
      <c r="BP13" s="64"/>
      <c r="BQ13" s="64"/>
      <c r="BR13" s="64"/>
      <c r="BS13" s="65"/>
    </row>
    <row r="14" spans="1:71" s="3" customFormat="1" ht="24">
      <c r="A14" s="3" t="s">
        <v>15</v>
      </c>
      <c r="D14" s="53" t="s">
        <v>16</v>
      </c>
      <c r="E14" s="53"/>
      <c r="F14" s="53"/>
      <c r="G14" s="53"/>
      <c r="H14" s="53"/>
      <c r="I14" s="54" t="s">
        <v>15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11.2166</v>
      </c>
      <c r="AL14" s="56"/>
      <c r="AM14" s="56"/>
      <c r="AN14" s="56"/>
      <c r="AO14" s="56"/>
      <c r="AP14" s="56"/>
      <c r="AQ14" s="56"/>
      <c r="AR14" s="52">
        <v>5.6963200000000001</v>
      </c>
      <c r="AS14" s="52"/>
      <c r="AT14" s="52"/>
      <c r="AU14" s="52"/>
      <c r="AV14" s="52"/>
      <c r="AW14" s="52"/>
      <c r="AX14" s="52">
        <v>7.8371500000000003</v>
      </c>
      <c r="AY14" s="52"/>
      <c r="AZ14" s="52"/>
      <c r="BA14" s="52"/>
      <c r="BB14" s="52"/>
      <c r="BC14" s="52"/>
      <c r="BD14" s="52">
        <v>22.656289999999998</v>
      </c>
      <c r="BE14" s="52"/>
      <c r="BF14" s="52"/>
      <c r="BG14" s="52"/>
      <c r="BH14" s="52"/>
      <c r="BI14" s="52"/>
      <c r="BJ14" s="52"/>
      <c r="BK14" s="52">
        <v>184.72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19</v>
      </c>
      <c r="D15" s="53" t="s">
        <v>20</v>
      </c>
      <c r="E15" s="53"/>
      <c r="F15" s="53"/>
      <c r="G15" s="53"/>
      <c r="H15" s="53"/>
      <c r="I15" s="54" t="s">
        <v>19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4.1562000000000001</v>
      </c>
      <c r="AL15" s="56"/>
      <c r="AM15" s="56"/>
      <c r="AN15" s="56"/>
      <c r="AO15" s="56"/>
      <c r="AP15" s="56"/>
      <c r="AQ15" s="56"/>
      <c r="AR15" s="52">
        <v>1.4850000000000001</v>
      </c>
      <c r="AS15" s="52"/>
      <c r="AT15" s="52"/>
      <c r="AU15" s="52"/>
      <c r="AV15" s="52"/>
      <c r="AW15" s="52"/>
      <c r="AX15" s="52">
        <v>1.4859</v>
      </c>
      <c r="AY15" s="52"/>
      <c r="AZ15" s="52"/>
      <c r="BA15" s="52"/>
      <c r="BB15" s="52"/>
      <c r="BC15" s="52"/>
      <c r="BD15" s="52">
        <v>11.132999999999999</v>
      </c>
      <c r="BE15" s="52"/>
      <c r="BF15" s="52"/>
      <c r="BG15" s="52"/>
      <c r="BH15" s="52"/>
      <c r="BI15" s="52"/>
      <c r="BJ15" s="52"/>
      <c r="BK15" s="52">
        <v>64.17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21</v>
      </c>
      <c r="D16" s="53" t="s">
        <v>22</v>
      </c>
      <c r="E16" s="53"/>
      <c r="F16" s="53"/>
      <c r="G16" s="53"/>
      <c r="H16" s="53"/>
      <c r="I16" s="54" t="s">
        <v>21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4.4999999999999998E-2</v>
      </c>
      <c r="AE16" s="55"/>
      <c r="AF16" s="55"/>
      <c r="AG16" s="55"/>
      <c r="AH16" s="55"/>
      <c r="AI16" s="55"/>
      <c r="AJ16" s="55"/>
      <c r="AK16" s="56">
        <v>13.575100000000001</v>
      </c>
      <c r="AL16" s="56"/>
      <c r="AM16" s="56"/>
      <c r="AN16" s="56"/>
      <c r="AO16" s="56"/>
      <c r="AP16" s="56"/>
      <c r="AQ16" s="56"/>
      <c r="AR16" s="52">
        <v>1.66</v>
      </c>
      <c r="AS16" s="52"/>
      <c r="AT16" s="52"/>
      <c r="AU16" s="52"/>
      <c r="AV16" s="52"/>
      <c r="AW16" s="52"/>
      <c r="AX16" s="52">
        <v>3.7850000000000001</v>
      </c>
      <c r="AY16" s="52"/>
      <c r="AZ16" s="52"/>
      <c r="BA16" s="52"/>
      <c r="BB16" s="52"/>
      <c r="BC16" s="52"/>
      <c r="BD16" s="52">
        <v>24.225000000000001</v>
      </c>
      <c r="BE16" s="52"/>
      <c r="BF16" s="52"/>
      <c r="BG16" s="52"/>
      <c r="BH16" s="52"/>
      <c r="BI16" s="52"/>
      <c r="BJ16" s="52"/>
      <c r="BK16" s="52">
        <v>135.25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3.2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28.947900000000001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41" t="s">
        <v>25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23</v>
      </c>
      <c r="D22" s="53" t="s">
        <v>24</v>
      </c>
      <c r="E22" s="53"/>
      <c r="F22" s="53"/>
      <c r="G22" s="53"/>
      <c r="H22" s="53"/>
      <c r="I22" s="54" t="s">
        <v>23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0.12</v>
      </c>
      <c r="AE22" s="55"/>
      <c r="AF22" s="55"/>
      <c r="AG22" s="55"/>
      <c r="AH22" s="55"/>
      <c r="AI22" s="55"/>
      <c r="AJ22" s="55"/>
      <c r="AK22" s="56">
        <v>10.828099999999999</v>
      </c>
      <c r="AL22" s="56"/>
      <c r="AM22" s="56"/>
      <c r="AN22" s="56"/>
      <c r="AO22" s="56"/>
      <c r="AP22" s="56"/>
      <c r="AQ22" s="56"/>
      <c r="AR22" s="52">
        <v>3.48</v>
      </c>
      <c r="AS22" s="52"/>
      <c r="AT22" s="52"/>
      <c r="AU22" s="52"/>
      <c r="AV22" s="52"/>
      <c r="AW22" s="52"/>
      <c r="AX22" s="52">
        <v>3</v>
      </c>
      <c r="AY22" s="52"/>
      <c r="AZ22" s="52"/>
      <c r="BA22" s="52"/>
      <c r="BB22" s="52"/>
      <c r="BC22" s="52"/>
      <c r="BD22" s="52">
        <v>9.7899999999999991</v>
      </c>
      <c r="BE22" s="52"/>
      <c r="BF22" s="52"/>
      <c r="BG22" s="52"/>
      <c r="BH22" s="52"/>
      <c r="BI22" s="52"/>
      <c r="BJ22" s="52"/>
      <c r="BK22" s="52">
        <v>83.55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3.2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10.828099999999999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41" t="s">
        <v>28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26</v>
      </c>
      <c r="D28" s="53" t="s">
        <v>27</v>
      </c>
      <c r="E28" s="53"/>
      <c r="F28" s="53"/>
      <c r="G28" s="53"/>
      <c r="H28" s="53"/>
      <c r="I28" s="54" t="s">
        <v>26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8.3679000000000006</v>
      </c>
      <c r="AL28" s="56"/>
      <c r="AM28" s="56"/>
      <c r="AN28" s="56"/>
      <c r="AO28" s="56"/>
      <c r="AP28" s="56"/>
      <c r="AQ28" s="56"/>
      <c r="AR28" s="52">
        <v>3.2864</v>
      </c>
      <c r="AS28" s="52"/>
      <c r="AT28" s="52"/>
      <c r="AU28" s="52"/>
      <c r="AV28" s="52"/>
      <c r="AW28" s="52"/>
      <c r="AX28" s="52">
        <v>4.7040499999999996</v>
      </c>
      <c r="AY28" s="52"/>
      <c r="AZ28" s="52"/>
      <c r="BA28" s="52"/>
      <c r="BB28" s="52"/>
      <c r="BC28" s="52"/>
      <c r="BD28" s="52">
        <v>34.323250000000002</v>
      </c>
      <c r="BE28" s="52"/>
      <c r="BF28" s="52"/>
      <c r="BG28" s="52"/>
      <c r="BH28" s="52"/>
      <c r="BI28" s="52"/>
      <c r="BJ28" s="52"/>
      <c r="BK28" s="52">
        <v>192.78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29</v>
      </c>
      <c r="D29" s="53" t="s">
        <v>30</v>
      </c>
      <c r="E29" s="53"/>
      <c r="F29" s="53"/>
      <c r="G29" s="53"/>
      <c r="H29" s="53"/>
      <c r="I29" s="54" t="s">
        <v>29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0.05</v>
      </c>
      <c r="AE29" s="55"/>
      <c r="AF29" s="55"/>
      <c r="AG29" s="55"/>
      <c r="AH29" s="55"/>
      <c r="AI29" s="55"/>
      <c r="AJ29" s="55"/>
      <c r="AK29" s="56">
        <v>5.2304000000000004</v>
      </c>
      <c r="AL29" s="56"/>
      <c r="AM29" s="56"/>
      <c r="AN29" s="56"/>
      <c r="AO29" s="56"/>
      <c r="AP29" s="56"/>
      <c r="AQ29" s="56"/>
      <c r="AR29" s="52">
        <v>1.73</v>
      </c>
      <c r="AS29" s="52"/>
      <c r="AT29" s="52"/>
      <c r="AU29" s="52"/>
      <c r="AV29" s="52"/>
      <c r="AW29" s="52"/>
      <c r="AX29" s="52">
        <v>3.44</v>
      </c>
      <c r="AY29" s="52"/>
      <c r="AZ29" s="52"/>
      <c r="BA29" s="52"/>
      <c r="BB29" s="52"/>
      <c r="BC29" s="52"/>
      <c r="BD29" s="52">
        <v>4.6100000000000003</v>
      </c>
      <c r="BE29" s="52"/>
      <c r="BF29" s="52"/>
      <c r="BG29" s="52"/>
      <c r="BH29" s="52"/>
      <c r="BI29" s="52"/>
      <c r="BJ29" s="52"/>
      <c r="BK29" s="52">
        <v>56.87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31</v>
      </c>
      <c r="D30" s="53" t="s">
        <v>32</v>
      </c>
      <c r="E30" s="53"/>
      <c r="F30" s="53"/>
      <c r="G30" s="53"/>
      <c r="H30" s="53"/>
      <c r="I30" s="54" t="s">
        <v>31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18.96</v>
      </c>
      <c r="AL30" s="56"/>
      <c r="AM30" s="56"/>
      <c r="AN30" s="56"/>
      <c r="AO30" s="56"/>
      <c r="AP30" s="56"/>
      <c r="AQ30" s="56"/>
      <c r="AR30" s="52">
        <v>11.841379999999999</v>
      </c>
      <c r="AS30" s="52"/>
      <c r="AT30" s="52"/>
      <c r="AU30" s="52"/>
      <c r="AV30" s="52"/>
      <c r="AW30" s="52"/>
      <c r="AX30" s="52">
        <v>6.4116400000000002</v>
      </c>
      <c r="AY30" s="52"/>
      <c r="AZ30" s="52"/>
      <c r="BA30" s="52"/>
      <c r="BB30" s="52"/>
      <c r="BC30" s="52"/>
      <c r="BD30" s="52">
        <v>2.32904</v>
      </c>
      <c r="BE30" s="52"/>
      <c r="BF30" s="52"/>
      <c r="BG30" s="52"/>
      <c r="BH30" s="52"/>
      <c r="BI30" s="52"/>
      <c r="BJ30" s="52"/>
      <c r="BK30" s="52">
        <v>114.82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33</v>
      </c>
      <c r="D31" s="53" t="s">
        <v>34</v>
      </c>
      <c r="E31" s="53"/>
      <c r="F31" s="53"/>
      <c r="G31" s="53"/>
      <c r="H31" s="53"/>
      <c r="I31" s="54" t="s">
        <v>33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1E-3</v>
      </c>
      <c r="AE31" s="55"/>
      <c r="AF31" s="55"/>
      <c r="AG31" s="55"/>
      <c r="AH31" s="55"/>
      <c r="AI31" s="55"/>
      <c r="AJ31" s="55"/>
      <c r="AK31" s="56">
        <v>0.44879999999999998</v>
      </c>
      <c r="AL31" s="56"/>
      <c r="AM31" s="56"/>
      <c r="AN31" s="56"/>
      <c r="AO31" s="56"/>
      <c r="AP31" s="56"/>
      <c r="AQ31" s="56"/>
      <c r="AR31" s="52">
        <v>6.5000000000000002E-2</v>
      </c>
      <c r="AS31" s="52"/>
      <c r="AT31" s="52"/>
      <c r="AU31" s="52"/>
      <c r="AV31" s="52"/>
      <c r="AW31" s="52"/>
      <c r="AX31" s="52">
        <v>5.0000000000000001E-3</v>
      </c>
      <c r="AY31" s="52"/>
      <c r="AZ31" s="52"/>
      <c r="BA31" s="52"/>
      <c r="BB31" s="52"/>
      <c r="BC31" s="52"/>
      <c r="BD31" s="52">
        <v>0.29899999999999999</v>
      </c>
      <c r="BE31" s="52"/>
      <c r="BF31" s="52"/>
      <c r="BG31" s="52"/>
      <c r="BH31" s="52"/>
      <c r="BI31" s="52"/>
      <c r="BJ31" s="52"/>
      <c r="BK31" s="52">
        <v>1.49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35</v>
      </c>
      <c r="D32" s="53" t="s">
        <v>36</v>
      </c>
      <c r="E32" s="53"/>
      <c r="F32" s="53"/>
      <c r="G32" s="53"/>
      <c r="H32" s="53"/>
      <c r="I32" s="54" t="s">
        <v>35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15.4787</v>
      </c>
      <c r="AL32" s="56"/>
      <c r="AM32" s="56"/>
      <c r="AN32" s="56"/>
      <c r="AO32" s="56"/>
      <c r="AP32" s="56"/>
      <c r="AQ32" s="56"/>
      <c r="AR32" s="52">
        <v>4.5381999999999998</v>
      </c>
      <c r="AS32" s="52"/>
      <c r="AT32" s="52"/>
      <c r="AU32" s="52"/>
      <c r="AV32" s="52"/>
      <c r="AW32" s="52"/>
      <c r="AX32" s="52">
        <v>7.3326000000000002</v>
      </c>
      <c r="AY32" s="52"/>
      <c r="AZ32" s="52"/>
      <c r="BA32" s="52"/>
      <c r="BB32" s="52"/>
      <c r="BC32" s="52"/>
      <c r="BD32" s="52">
        <v>5.9958</v>
      </c>
      <c r="BE32" s="52"/>
      <c r="BF32" s="52"/>
      <c r="BG32" s="52"/>
      <c r="BH32" s="52"/>
      <c r="BI32" s="52"/>
      <c r="BJ32" s="52"/>
      <c r="BK32" s="52">
        <v>108.53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">
      <c r="A33" s="3" t="s">
        <v>37</v>
      </c>
      <c r="D33" s="53" t="s">
        <v>38</v>
      </c>
      <c r="E33" s="53"/>
      <c r="F33" s="53"/>
      <c r="G33" s="53"/>
      <c r="H33" s="53"/>
      <c r="I33" s="54" t="s">
        <v>37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5">
        <v>0.18</v>
      </c>
      <c r="AE33" s="55"/>
      <c r="AF33" s="55"/>
      <c r="AG33" s="55"/>
      <c r="AH33" s="55"/>
      <c r="AI33" s="55"/>
      <c r="AJ33" s="55"/>
      <c r="AK33" s="56">
        <v>3.1757</v>
      </c>
      <c r="AL33" s="56"/>
      <c r="AM33" s="56"/>
      <c r="AN33" s="56"/>
      <c r="AO33" s="56"/>
      <c r="AP33" s="56"/>
      <c r="AQ33" s="56"/>
      <c r="AR33" s="52">
        <v>0.30599999999999999</v>
      </c>
      <c r="AS33" s="52"/>
      <c r="AT33" s="52"/>
      <c r="AU33" s="52"/>
      <c r="AV33" s="52"/>
      <c r="AW33" s="52"/>
      <c r="AX33" s="52">
        <v>0.126</v>
      </c>
      <c r="AY33" s="52"/>
      <c r="AZ33" s="52"/>
      <c r="BA33" s="52"/>
      <c r="BB33" s="52"/>
      <c r="BC33" s="52"/>
      <c r="BD33" s="52">
        <v>13.329000000000001</v>
      </c>
      <c r="BE33" s="52"/>
      <c r="BF33" s="52"/>
      <c r="BG33" s="52"/>
      <c r="BH33" s="52"/>
      <c r="BI33" s="52"/>
      <c r="BJ33" s="52"/>
      <c r="BK33" s="52">
        <v>61.47</v>
      </c>
      <c r="BL33" s="52"/>
      <c r="BM33" s="52"/>
      <c r="BN33" s="52"/>
      <c r="BO33" s="52"/>
      <c r="BP33" s="52"/>
      <c r="BQ33" s="52"/>
      <c r="BR33" s="52"/>
      <c r="BS33" s="52"/>
    </row>
    <row r="34" spans="1:71" s="3" customFormat="1" ht="13.2" customHeight="1">
      <c r="A34" s="16"/>
      <c r="B34" s="16"/>
      <c r="C34" s="16"/>
      <c r="D34" s="46" t="s">
        <v>11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  <c r="AK34" s="49">
        <v>51.661499999999997</v>
      </c>
      <c r="AL34" s="50"/>
      <c r="AM34" s="50"/>
      <c r="AN34" s="50"/>
      <c r="AO34" s="50"/>
      <c r="AP34" s="50"/>
      <c r="AQ34" s="51"/>
      <c r="AR34" s="43"/>
      <c r="AS34" s="44"/>
      <c r="AT34" s="44"/>
      <c r="AU34" s="44"/>
      <c r="AV34" s="44"/>
      <c r="AW34" s="45"/>
      <c r="AX34" s="43"/>
      <c r="AY34" s="44"/>
      <c r="AZ34" s="44"/>
      <c r="BA34" s="44"/>
      <c r="BB34" s="44"/>
      <c r="BC34" s="45"/>
      <c r="BD34" s="43"/>
      <c r="BE34" s="44"/>
      <c r="BF34" s="44"/>
      <c r="BG34" s="44"/>
      <c r="BH34" s="44"/>
      <c r="BI34" s="44"/>
      <c r="BJ34" s="45"/>
      <c r="BK34" s="43"/>
      <c r="BL34" s="44"/>
      <c r="BM34" s="44"/>
      <c r="BN34" s="44"/>
      <c r="BO34" s="44"/>
      <c r="BP34" s="44"/>
      <c r="BQ34" s="44"/>
      <c r="BR34" s="44"/>
      <c r="BS34" s="45"/>
    </row>
    <row r="35" spans="1:71" s="3" customFormat="1" ht="12" hidden="1">
      <c r="A35" s="16"/>
      <c r="B35" s="16"/>
      <c r="C35" s="16"/>
      <c r="D35" s="17"/>
      <c r="E35" s="17"/>
      <c r="F35" s="17"/>
      <c r="G35" s="17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9"/>
      <c r="AE35" s="19"/>
      <c r="AF35" s="19"/>
      <c r="AG35" s="19"/>
      <c r="AH35" s="19"/>
      <c r="AI35" s="19"/>
      <c r="AJ35" s="19"/>
      <c r="AK35" s="20"/>
      <c r="AL35" s="20"/>
      <c r="AM35" s="20"/>
      <c r="AN35" s="20"/>
      <c r="AO35" s="20"/>
      <c r="AP35" s="20"/>
      <c r="AQ35" s="20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</row>
    <row r="36" spans="1:71" s="3" customFormat="1" ht="19.5" customHeight="1">
      <c r="A36" s="16"/>
      <c r="B36" s="22">
        <v>5</v>
      </c>
      <c r="C36" s="16"/>
      <c r="D36" s="41" t="s">
        <v>41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</row>
    <row r="37" spans="1:71" s="3" customFormat="1" ht="12" customHeight="1">
      <c r="A37" s="16"/>
      <c r="B37" s="16"/>
      <c r="C37" s="16"/>
      <c r="D37" s="38" t="s">
        <v>2</v>
      </c>
      <c r="E37" s="39"/>
      <c r="F37" s="39"/>
      <c r="G37" s="39"/>
      <c r="H37" s="40"/>
      <c r="I37" s="38" t="s">
        <v>3</v>
      </c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40"/>
      <c r="AD37" s="38" t="s">
        <v>4</v>
      </c>
      <c r="AE37" s="39"/>
      <c r="AF37" s="39"/>
      <c r="AG37" s="39"/>
      <c r="AH37" s="39"/>
      <c r="AI37" s="39"/>
      <c r="AJ37" s="40"/>
      <c r="AK37" s="38" t="s">
        <v>5</v>
      </c>
      <c r="AL37" s="39"/>
      <c r="AM37" s="39"/>
      <c r="AN37" s="39"/>
      <c r="AO37" s="39"/>
      <c r="AP37" s="39"/>
      <c r="AQ37" s="40"/>
      <c r="AR37" s="35" t="s">
        <v>6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customHeight="1">
      <c r="A38" s="16"/>
      <c r="B38" s="16"/>
      <c r="C38" s="16"/>
      <c r="D38" s="23"/>
      <c r="E38" s="24"/>
      <c r="F38" s="24"/>
      <c r="G38" s="24"/>
      <c r="H38" s="25"/>
      <c r="I38" s="2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8"/>
      <c r="AD38" s="29"/>
      <c r="AE38" s="30"/>
      <c r="AF38" s="30"/>
      <c r="AG38" s="30"/>
      <c r="AH38" s="30"/>
      <c r="AI38" s="30"/>
      <c r="AJ38" s="31"/>
      <c r="AK38" s="32"/>
      <c r="AL38" s="33"/>
      <c r="AM38" s="33"/>
      <c r="AN38" s="33"/>
      <c r="AO38" s="33"/>
      <c r="AP38" s="33"/>
      <c r="AQ38" s="34"/>
      <c r="AR38" s="35" t="s">
        <v>7</v>
      </c>
      <c r="AS38" s="36"/>
      <c r="AT38" s="36"/>
      <c r="AU38" s="36"/>
      <c r="AV38" s="36"/>
      <c r="AW38" s="37"/>
      <c r="AX38" s="35" t="s">
        <v>8</v>
      </c>
      <c r="AY38" s="36"/>
      <c r="AZ38" s="36"/>
      <c r="BA38" s="36"/>
      <c r="BB38" s="36"/>
      <c r="BC38" s="37"/>
      <c r="BD38" s="35" t="s">
        <v>9</v>
      </c>
      <c r="BE38" s="36"/>
      <c r="BF38" s="36"/>
      <c r="BG38" s="36"/>
      <c r="BH38" s="36"/>
      <c r="BI38" s="36"/>
      <c r="BJ38" s="37"/>
      <c r="BK38" s="35" t="s">
        <v>10</v>
      </c>
      <c r="BL38" s="36"/>
      <c r="BM38" s="36"/>
      <c r="BN38" s="36"/>
      <c r="BO38" s="36"/>
      <c r="BP38" s="36"/>
      <c r="BQ38" s="36"/>
      <c r="BR38" s="36"/>
      <c r="BS38" s="37"/>
    </row>
    <row r="39" spans="1:71" s="3" customFormat="1" ht="12">
      <c r="A39" s="3" t="s">
        <v>39</v>
      </c>
      <c r="D39" s="53" t="s">
        <v>40</v>
      </c>
      <c r="E39" s="53"/>
      <c r="F39" s="53"/>
      <c r="G39" s="53"/>
      <c r="H39" s="53"/>
      <c r="I39" s="54" t="s">
        <v>39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0.13</v>
      </c>
      <c r="AE39" s="55"/>
      <c r="AF39" s="55"/>
      <c r="AG39" s="55"/>
      <c r="AH39" s="55"/>
      <c r="AI39" s="55"/>
      <c r="AJ39" s="55"/>
      <c r="AK39" s="56">
        <v>23.3521</v>
      </c>
      <c r="AL39" s="56"/>
      <c r="AM39" s="56"/>
      <c r="AN39" s="56"/>
      <c r="AO39" s="56"/>
      <c r="AP39" s="56"/>
      <c r="AQ39" s="56"/>
      <c r="AR39" s="52">
        <v>20.399789999999999</v>
      </c>
      <c r="AS39" s="52"/>
      <c r="AT39" s="52"/>
      <c r="AU39" s="52"/>
      <c r="AV39" s="52"/>
      <c r="AW39" s="52"/>
      <c r="AX39" s="52">
        <v>23.3355</v>
      </c>
      <c r="AY39" s="52"/>
      <c r="AZ39" s="52"/>
      <c r="BA39" s="52"/>
      <c r="BB39" s="52"/>
      <c r="BC39" s="52"/>
      <c r="BD39" s="52">
        <v>3.3660100000000002</v>
      </c>
      <c r="BE39" s="52"/>
      <c r="BF39" s="52"/>
      <c r="BG39" s="52"/>
      <c r="BH39" s="52"/>
      <c r="BI39" s="52"/>
      <c r="BJ39" s="52"/>
      <c r="BK39" s="52">
        <v>305.47000000000003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42</v>
      </c>
      <c r="D40" s="53" t="s">
        <v>43</v>
      </c>
      <c r="E40" s="53"/>
      <c r="F40" s="53"/>
      <c r="G40" s="53"/>
      <c r="H40" s="53"/>
      <c r="I40" s="54" t="s">
        <v>42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</v>
      </c>
      <c r="AE40" s="55"/>
      <c r="AF40" s="55"/>
      <c r="AG40" s="55"/>
      <c r="AH40" s="55"/>
      <c r="AI40" s="55"/>
      <c r="AJ40" s="55"/>
      <c r="AK40" s="56">
        <v>12.598699999999999</v>
      </c>
      <c r="AL40" s="56"/>
      <c r="AM40" s="56"/>
      <c r="AN40" s="56"/>
      <c r="AO40" s="56"/>
      <c r="AP40" s="56"/>
      <c r="AQ40" s="56"/>
      <c r="AR40" s="52">
        <v>0.4</v>
      </c>
      <c r="AS40" s="52"/>
      <c r="AT40" s="52"/>
      <c r="AU40" s="52"/>
      <c r="AV40" s="52"/>
      <c r="AW40" s="52"/>
      <c r="AX40" s="52">
        <v>0.4</v>
      </c>
      <c r="AY40" s="52"/>
      <c r="AZ40" s="52"/>
      <c r="BA40" s="52"/>
      <c r="BB40" s="52"/>
      <c r="BC40" s="52"/>
      <c r="BD40" s="52">
        <v>9.8000000000000007</v>
      </c>
      <c r="BE40" s="52"/>
      <c r="BF40" s="52"/>
      <c r="BG40" s="52"/>
      <c r="BH40" s="52"/>
      <c r="BI40" s="52"/>
      <c r="BJ40" s="52"/>
      <c r="BK40" s="52">
        <v>47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>
      <c r="A41" s="3" t="s">
        <v>44</v>
      </c>
      <c r="D41" s="53" t="s">
        <v>45</v>
      </c>
      <c r="E41" s="53"/>
      <c r="F41" s="53"/>
      <c r="G41" s="53"/>
      <c r="H41" s="53"/>
      <c r="I41" s="54" t="s">
        <v>44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0.18</v>
      </c>
      <c r="AE41" s="55"/>
      <c r="AF41" s="55"/>
      <c r="AG41" s="55"/>
      <c r="AH41" s="55"/>
      <c r="AI41" s="55"/>
      <c r="AJ41" s="55"/>
      <c r="AK41" s="56">
        <v>0.89800000000000002</v>
      </c>
      <c r="AL41" s="56"/>
      <c r="AM41" s="56"/>
      <c r="AN41" s="56"/>
      <c r="AO41" s="56"/>
      <c r="AP41" s="56"/>
      <c r="AQ41" s="56"/>
      <c r="AR41" s="52">
        <v>0.18</v>
      </c>
      <c r="AS41" s="52"/>
      <c r="AT41" s="52"/>
      <c r="AU41" s="52"/>
      <c r="AV41" s="52"/>
      <c r="AW41" s="52"/>
      <c r="AX41" s="52">
        <v>4.5900000000000003E-2</v>
      </c>
      <c r="AY41" s="52"/>
      <c r="AZ41" s="52"/>
      <c r="BA41" s="52"/>
      <c r="BB41" s="52"/>
      <c r="BC41" s="52"/>
      <c r="BD41" s="52">
        <v>9.0180000000000007</v>
      </c>
      <c r="BE41" s="52"/>
      <c r="BF41" s="52"/>
      <c r="BG41" s="52"/>
      <c r="BH41" s="52"/>
      <c r="BI41" s="52"/>
      <c r="BJ41" s="52"/>
      <c r="BK41" s="52">
        <v>37.17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3.2" customHeight="1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36.848799999999997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>
      <c r="A44" s="16"/>
      <c r="B44" s="22">
        <v>9</v>
      </c>
      <c r="C44" s="16"/>
      <c r="D44" s="41" t="s">
        <v>48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</row>
    <row r="45" spans="1:71" s="3" customFormat="1" ht="12" customHeight="1">
      <c r="A45" s="16"/>
      <c r="B45" s="16"/>
      <c r="C45" s="16"/>
      <c r="D45" s="38" t="s">
        <v>2</v>
      </c>
      <c r="E45" s="39"/>
      <c r="F45" s="39"/>
      <c r="G45" s="39"/>
      <c r="H45" s="40"/>
      <c r="I45" s="38" t="s">
        <v>3</v>
      </c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40"/>
      <c r="AD45" s="38" t="s">
        <v>4</v>
      </c>
      <c r="AE45" s="39"/>
      <c r="AF45" s="39"/>
      <c r="AG45" s="39"/>
      <c r="AH45" s="39"/>
      <c r="AI45" s="39"/>
      <c r="AJ45" s="40"/>
      <c r="AK45" s="38" t="s">
        <v>5</v>
      </c>
      <c r="AL45" s="39"/>
      <c r="AM45" s="39"/>
      <c r="AN45" s="39"/>
      <c r="AO45" s="39"/>
      <c r="AP45" s="39"/>
      <c r="AQ45" s="40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12">
      <c r="A47" s="3" t="s">
        <v>46</v>
      </c>
      <c r="D47" s="53" t="s">
        <v>47</v>
      </c>
      <c r="E47" s="53"/>
      <c r="F47" s="53"/>
      <c r="G47" s="53"/>
      <c r="H47" s="53"/>
      <c r="I47" s="54" t="s">
        <v>46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0.08</v>
      </c>
      <c r="AE47" s="55"/>
      <c r="AF47" s="55"/>
      <c r="AG47" s="55"/>
      <c r="AH47" s="55"/>
      <c r="AI47" s="55"/>
      <c r="AJ47" s="55"/>
      <c r="AK47" s="56">
        <v>7.7271000000000001</v>
      </c>
      <c r="AL47" s="56"/>
      <c r="AM47" s="56"/>
      <c r="AN47" s="56"/>
      <c r="AO47" s="56"/>
      <c r="AP47" s="56"/>
      <c r="AQ47" s="56"/>
      <c r="AR47" s="52">
        <v>6</v>
      </c>
      <c r="AS47" s="52"/>
      <c r="AT47" s="52"/>
      <c r="AU47" s="52"/>
      <c r="AV47" s="52"/>
      <c r="AW47" s="52"/>
      <c r="AX47" s="52">
        <v>0.76</v>
      </c>
      <c r="AY47" s="52"/>
      <c r="AZ47" s="52"/>
      <c r="BA47" s="52"/>
      <c r="BB47" s="52"/>
      <c r="BC47" s="52"/>
      <c r="BD47" s="52">
        <v>39.200000000000003</v>
      </c>
      <c r="BE47" s="52"/>
      <c r="BF47" s="52"/>
      <c r="BG47" s="52"/>
      <c r="BH47" s="52"/>
      <c r="BI47" s="52"/>
      <c r="BJ47" s="52"/>
      <c r="BK47" s="52">
        <v>189.2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3.2">
      <c r="D48" s="61" t="s">
        <v>11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2">
        <v>7.7271000000000001</v>
      </c>
      <c r="AL48" s="62"/>
      <c r="AM48" s="62"/>
      <c r="AN48" s="62"/>
      <c r="AO48" s="62"/>
      <c r="AP48" s="62"/>
      <c r="AQ48" s="62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</row>
    <row r="49" spans="4:71" s="11" customFormat="1" ht="4.5" hidden="1" customHeight="1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3.2">
      <c r="D50" s="61" t="s">
        <v>12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2">
        <v>136.01339999999999</v>
      </c>
      <c r="AL50" s="62"/>
      <c r="AM50" s="62"/>
      <c r="AN50" s="62"/>
      <c r="AO50" s="62"/>
      <c r="AP50" s="62"/>
      <c r="AQ50" s="62"/>
      <c r="AR50" s="60">
        <v>61.068089999999998</v>
      </c>
      <c r="AS50" s="60"/>
      <c r="AT50" s="60"/>
      <c r="AU50" s="60"/>
      <c r="AV50" s="60"/>
      <c r="AW50" s="60"/>
      <c r="AX50" s="60">
        <v>62.66874</v>
      </c>
      <c r="AY50" s="60"/>
      <c r="AZ50" s="60"/>
      <c r="BA50" s="60"/>
      <c r="BB50" s="60"/>
      <c r="BC50" s="60"/>
      <c r="BD50" s="60">
        <v>190.07438999999999</v>
      </c>
      <c r="BE50" s="60"/>
      <c r="BF50" s="60"/>
      <c r="BG50" s="60"/>
      <c r="BH50" s="60"/>
      <c r="BI50" s="60"/>
      <c r="BJ50" s="60"/>
      <c r="BK50" s="60">
        <v>1582.49</v>
      </c>
      <c r="BL50" s="60"/>
      <c r="BM50" s="60"/>
      <c r="BN50" s="60"/>
      <c r="BO50" s="60"/>
      <c r="BP50" s="60"/>
      <c r="BQ50" s="60"/>
      <c r="BR50" s="60"/>
      <c r="BS50" s="60"/>
    </row>
    <row r="52" spans="4:71"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</row>
    <row r="55" spans="4:71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</row>
  </sheetData>
  <mergeCells count="214">
    <mergeCell ref="D8:BS8"/>
    <mergeCell ref="D10:BS10"/>
    <mergeCell ref="D11:BS11"/>
    <mergeCell ref="D12:H12"/>
    <mergeCell ref="I12:AC12"/>
    <mergeCell ref="AD12:AJ12"/>
    <mergeCell ref="AK12:AQ12"/>
    <mergeCell ref="AR12:BS12"/>
    <mergeCell ref="AV1:BS1"/>
    <mergeCell ref="AV2:BS2"/>
    <mergeCell ref="BC4:BS4"/>
    <mergeCell ref="D6:BS6"/>
    <mergeCell ref="D7:BS7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D14:BJ14"/>
    <mergeCell ref="BK14:BS14"/>
    <mergeCell ref="BK48:BS48"/>
    <mergeCell ref="D50:AJ50"/>
    <mergeCell ref="AK50:AQ50"/>
    <mergeCell ref="AR50:AW50"/>
    <mergeCell ref="AX50:BC50"/>
    <mergeCell ref="BD50:BJ50"/>
    <mergeCell ref="BK50:BS50"/>
    <mergeCell ref="D48:AJ48"/>
    <mergeCell ref="AK48:AQ48"/>
    <mergeCell ref="AR48:AW48"/>
    <mergeCell ref="AX48:BC48"/>
    <mergeCell ref="BD48:BJ48"/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AX15:BC15"/>
    <mergeCell ref="BD15:BJ15"/>
    <mergeCell ref="BK15:BS15"/>
    <mergeCell ref="D16:H16"/>
    <mergeCell ref="I16:AC16"/>
    <mergeCell ref="AD16:AJ16"/>
    <mergeCell ref="AK16:AQ16"/>
    <mergeCell ref="AR16:AW16"/>
    <mergeCell ref="AX16:BC16"/>
    <mergeCell ref="BD16:BJ16"/>
    <mergeCell ref="BK16:BS16"/>
    <mergeCell ref="D15:H15"/>
    <mergeCell ref="I15:AC15"/>
    <mergeCell ref="AD15:AJ15"/>
    <mergeCell ref="AK15:AQ15"/>
    <mergeCell ref="AR15:AW15"/>
    <mergeCell ref="AX22:BC22"/>
    <mergeCell ref="BD22:BJ22"/>
    <mergeCell ref="BK22:BS22"/>
    <mergeCell ref="D28:H28"/>
    <mergeCell ref="I28:AC28"/>
    <mergeCell ref="AD28:AJ28"/>
    <mergeCell ref="AK28:AQ28"/>
    <mergeCell ref="AR28:AW28"/>
    <mergeCell ref="AX28:BC28"/>
    <mergeCell ref="BD28:BJ28"/>
    <mergeCell ref="BK28:BS28"/>
    <mergeCell ref="AR26:BS26"/>
    <mergeCell ref="AR27:AW27"/>
    <mergeCell ref="AX27:BC27"/>
    <mergeCell ref="BD27:BJ27"/>
    <mergeCell ref="BK27:BS27"/>
    <mergeCell ref="D22:H22"/>
    <mergeCell ref="I22:AC22"/>
    <mergeCell ref="AD22:AJ22"/>
    <mergeCell ref="AK22:AQ22"/>
    <mergeCell ref="AR22:AW22"/>
    <mergeCell ref="AX29:BC29"/>
    <mergeCell ref="BD29:BJ29"/>
    <mergeCell ref="BK29:BS29"/>
    <mergeCell ref="D30:H30"/>
    <mergeCell ref="I30:AC30"/>
    <mergeCell ref="AD30:AJ30"/>
    <mergeCell ref="AK30:AQ30"/>
    <mergeCell ref="AR30:AW30"/>
    <mergeCell ref="AX30:BC30"/>
    <mergeCell ref="BD30:BJ30"/>
    <mergeCell ref="BK30:BS30"/>
    <mergeCell ref="D29:H29"/>
    <mergeCell ref="I29:AC29"/>
    <mergeCell ref="AD29:AJ29"/>
    <mergeCell ref="AK29:AQ29"/>
    <mergeCell ref="AR29:AW29"/>
    <mergeCell ref="AX31:BC31"/>
    <mergeCell ref="BD31:BJ31"/>
    <mergeCell ref="BK31:BS31"/>
    <mergeCell ref="D32:H32"/>
    <mergeCell ref="I32:AC32"/>
    <mergeCell ref="AD32:AJ32"/>
    <mergeCell ref="AK32:AQ32"/>
    <mergeCell ref="AR32:AW32"/>
    <mergeCell ref="AX32:BC32"/>
    <mergeCell ref="BD32:BJ32"/>
    <mergeCell ref="BK32:BS32"/>
    <mergeCell ref="D31:H31"/>
    <mergeCell ref="I31:AC31"/>
    <mergeCell ref="AD31:AJ31"/>
    <mergeCell ref="AK31:AQ31"/>
    <mergeCell ref="AR31:AW31"/>
    <mergeCell ref="BD33:BJ33"/>
    <mergeCell ref="BK33:BS33"/>
    <mergeCell ref="D39:H39"/>
    <mergeCell ref="I39:AC39"/>
    <mergeCell ref="AD39:AJ39"/>
    <mergeCell ref="AK39:AQ39"/>
    <mergeCell ref="AR39:AW39"/>
    <mergeCell ref="AX39:BC39"/>
    <mergeCell ref="BD39:BJ39"/>
    <mergeCell ref="BK39:BS39"/>
    <mergeCell ref="AK34:AQ34"/>
    <mergeCell ref="AR34:AW34"/>
    <mergeCell ref="AX34:BC34"/>
    <mergeCell ref="BD34:BJ34"/>
    <mergeCell ref="BK34:BS34"/>
    <mergeCell ref="D33:H33"/>
    <mergeCell ref="I33:AC33"/>
    <mergeCell ref="AD33:AJ33"/>
    <mergeCell ref="AK33:AQ33"/>
    <mergeCell ref="AR33:AW33"/>
    <mergeCell ref="AX47:BC47"/>
    <mergeCell ref="BD47:BJ47"/>
    <mergeCell ref="BK47:BS47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4:AJ34"/>
    <mergeCell ref="D47:H47"/>
    <mergeCell ref="I47:AC47"/>
    <mergeCell ref="AD47:AJ47"/>
    <mergeCell ref="AK47:AQ47"/>
    <mergeCell ref="AR47:AW47"/>
    <mergeCell ref="AX40:BC40"/>
    <mergeCell ref="BD40:BJ40"/>
    <mergeCell ref="BK40:BS40"/>
    <mergeCell ref="D25:BS25"/>
    <mergeCell ref="D26:H26"/>
    <mergeCell ref="I26:AC26"/>
    <mergeCell ref="AD26:AJ26"/>
    <mergeCell ref="AK26:AQ26"/>
    <mergeCell ref="D42:AJ42"/>
    <mergeCell ref="AK42:AQ42"/>
    <mergeCell ref="AR42:AW42"/>
    <mergeCell ref="AX42:BC42"/>
    <mergeCell ref="BD42:BJ42"/>
    <mergeCell ref="D41:H41"/>
    <mergeCell ref="I41:AC41"/>
    <mergeCell ref="AD41:AJ41"/>
    <mergeCell ref="AK41:AQ41"/>
    <mergeCell ref="AR41:AW41"/>
    <mergeCell ref="AX41:BC41"/>
    <mergeCell ref="BD41:BJ41"/>
    <mergeCell ref="BK41:BS41"/>
    <mergeCell ref="D40:H40"/>
    <mergeCell ref="I40:AC40"/>
    <mergeCell ref="AD40:AJ40"/>
    <mergeCell ref="AK40:AQ40"/>
    <mergeCell ref="AR40:AW40"/>
    <mergeCell ref="AX33:BC33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AR38:AW38"/>
    <mergeCell ref="AX38:BC38"/>
    <mergeCell ref="BD38:BJ38"/>
    <mergeCell ref="BK38:BS38"/>
    <mergeCell ref="D44:BS44"/>
    <mergeCell ref="D36:BS36"/>
    <mergeCell ref="D37:H37"/>
    <mergeCell ref="I37:AC37"/>
    <mergeCell ref="AD37:AJ37"/>
    <mergeCell ref="AK37:AQ37"/>
    <mergeCell ref="AR37:BS37"/>
    <mergeCell ref="BK42:BS42"/>
    <mergeCell ref="AR46:AW46"/>
    <mergeCell ref="AX46:BC46"/>
    <mergeCell ref="BD46:BJ46"/>
    <mergeCell ref="BK46:BS46"/>
    <mergeCell ref="D45:H45"/>
    <mergeCell ref="I45:AC45"/>
    <mergeCell ref="AD45:AJ45"/>
    <mergeCell ref="AK45:AQ45"/>
    <mergeCell ref="AR45:BS4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Халикина Лидия Вячеславовна</cp:lastModifiedBy>
  <dcterms:created xsi:type="dcterms:W3CDTF">2018-02-13T09:42:42Z</dcterms:created>
  <dcterms:modified xsi:type="dcterms:W3CDTF">2024-11-12T06:58:04Z</dcterms:modified>
</cp:coreProperties>
</file>