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440" windowHeight="12588"/>
  </bookViews>
  <sheets>
    <sheet name="Меню горячего питания" sheetId="2" r:id="rId1"/>
  </sheets>
  <definedNames>
    <definedName name="_xlnm.Print_Area" localSheetId="0">'Меню горячего питания'!$D$1:$BS$83</definedName>
  </definedNames>
  <calcPr calcId="124519"/>
</workbook>
</file>

<file path=xl/calcChain.xml><?xml version="1.0" encoding="utf-8"?>
<calcChain xmlns="http://schemas.openxmlformats.org/spreadsheetml/2006/main">
  <c r="D10" i="2"/>
  <c r="D8"/>
  <c r="D7"/>
  <c r="AV2"/>
  <c r="B2"/>
</calcChain>
</file>

<file path=xl/sharedStrings.xml><?xml version="1.0" encoding="utf-8"?>
<sst xmlns="http://schemas.openxmlformats.org/spreadsheetml/2006/main" count="94" uniqueCount="43">
  <si>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</si>
  <si>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</si>
  <si>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</si>
  <si>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</si>
  <si>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</si>
  <si>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</si>
  <si>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</si>
  <si>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</si>
  <si>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</si>
  <si>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</si>
  <si>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</si>
  <si>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</si>
  <si>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</si>
  <si>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МАДОУ НТГО д/с "Золотой петушок"</t>
  </si>
  <si>
    <t>Пустовит Е.А.</t>
  </si>
  <si>
    <t xml:space="preserve">Каша дружба </t>
  </si>
  <si>
    <t>ТТК48(180)</t>
  </si>
  <si>
    <t>ЗАВТРАК</t>
  </si>
  <si>
    <t>Д/с Золотой петушок</t>
  </si>
  <si>
    <t>Кофейный напиток , масло</t>
  </si>
  <si>
    <t>464/1(180)м</t>
  </si>
  <si>
    <t>Кефир</t>
  </si>
  <si>
    <t>К(120)</t>
  </si>
  <si>
    <t>ЗАВТРАК 2</t>
  </si>
  <si>
    <t>Капуста тушеная</t>
  </si>
  <si>
    <t>ТТК 64 (130)</t>
  </si>
  <si>
    <t>ОБЕД</t>
  </si>
  <si>
    <t>Шницель натуральный рубленный</t>
  </si>
  <si>
    <t>319(70)свин</t>
  </si>
  <si>
    <t>ТТК Суп картофельный с бобовыми (без мяса)</t>
  </si>
  <si>
    <t>ТТК23/113(180)Д</t>
  </si>
  <si>
    <t xml:space="preserve">Компот из смеси сухофруктов </t>
  </si>
  <si>
    <t>ТТК 20/495(180)</t>
  </si>
  <si>
    <t>Салат из свеклы отварной</t>
  </si>
  <si>
    <t>26(120)</t>
  </si>
  <si>
    <t>УПЛОТН.ПОЛДНИК</t>
  </si>
  <si>
    <t>чай с сахаром</t>
  </si>
  <si>
    <t>457(200)</t>
  </si>
  <si>
    <t>булочка дорожная</t>
  </si>
  <si>
    <t>543(60)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</si>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</sst>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9" fillId="0" borderId="8" xfId="0" applyNumberFormat="1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" fontId="9" fillId="0" borderId="8" xfId="0" applyNumberFormat="1" applyFont="1" applyFill="1" applyBorder="1" applyAlignment="1">
      <alignment horizontal="right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0" fontId="3" fillId="0" borderId="11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BS53"/>
  <sheetViews>
    <sheetView showGridLines="0" tabSelected="1" topLeftCell="D1" zoomScaleSheetLayoutView="100" workbookViewId="0">
      <selection activeCell="FA15" sqref="FA15"/>
    </sheetView>
  </sheetViews>
  <sheetFormatPr defaultColWidth="9.109375" defaultRowHeight="13.8"/>
  <cols>
    <col min="1" max="1" width="27.109375" style="1" hidden="1" customWidth="1"/>
    <col min="2" max="2" width="31.109375" style="1" hidden="1" customWidth="1"/>
    <col min="3" max="3" width="15.44140625" style="1" hidden="1" customWidth="1"/>
    <col min="4" max="177" width="1.33203125" style="1" customWidth="1"/>
    <col min="178" max="16384" width="9.109375" style="1"/>
  </cols>
  <sheetData>
    <row r="1" spans="1:71">
      <c r="AV1" s="72" t="s">
        <v>0</v>
      </c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</row>
    <row r="2" spans="1:71" ht="27.6">
      <c r="A2" s="1" t="s">
        <v>13</v>
      </c>
      <c r="B2" s="10" t="str">
        <f>CONCATENATE("Директор ",A2)</f>
        <v>Директор МАДОУ НТГО д/с "Золотой петушок"</v>
      </c>
      <c r="AV2" s="73" t="str">
        <f>CONCATENATE("Директор ",A2)</f>
        <v>Директор МАДОУ НТГО д/с "Золотой петушок"</v>
      </c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</row>
    <row r="4" spans="1:71">
      <c r="AV4" s="4"/>
      <c r="AW4" s="4"/>
      <c r="AX4" s="4"/>
      <c r="AY4" s="4"/>
      <c r="AZ4" s="4"/>
      <c r="BA4" s="4"/>
      <c r="BB4" s="5"/>
      <c r="BC4" s="74" t="s">
        <v>14</v>
      </c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</row>
    <row r="6" spans="1:71" ht="22.8">
      <c r="D6" s="75" t="s">
        <v>1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</row>
    <row r="7" spans="1:71">
      <c r="A7" s="9">
        <v>45616</v>
      </c>
      <c r="D7" s="66" t="str">
        <f>CONCATENATE("на ",TEXT(A7,"ДД.ММ.ГГГГ")," г.")</f>
        <v>на 20.11.2024 г.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</row>
    <row r="8" spans="1:71">
      <c r="D8" s="66" t="str">
        <f>CONCATENATE("по столовой ",A2)</f>
        <v>по столовой МАДОУ НТГО д/с "Золотой петушок"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</row>
    <row r="10" spans="1:71" ht="19.5" customHeight="1">
      <c r="B10" s="1">
        <v>13</v>
      </c>
      <c r="C10" s="1" t="s">
        <v>18</v>
      </c>
      <c r="D10" s="67" t="str">
        <f>C10</f>
        <v>Д/с Золотой петушок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</row>
    <row r="11" spans="1:71" ht="19.5" customHeight="1">
      <c r="B11" s="1">
        <v>1</v>
      </c>
      <c r="D11" s="68" t="s">
        <v>17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</row>
    <row r="12" spans="1:71" s="2" customFormat="1" ht="12">
      <c r="D12" s="69" t="s">
        <v>2</v>
      </c>
      <c r="E12" s="70"/>
      <c r="F12" s="70"/>
      <c r="G12" s="70"/>
      <c r="H12" s="71"/>
      <c r="I12" s="69" t="s">
        <v>3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1"/>
      <c r="AD12" s="69" t="s">
        <v>4</v>
      </c>
      <c r="AE12" s="70"/>
      <c r="AF12" s="70"/>
      <c r="AG12" s="70"/>
      <c r="AH12" s="70"/>
      <c r="AI12" s="70"/>
      <c r="AJ12" s="71"/>
      <c r="AK12" s="69" t="s">
        <v>5</v>
      </c>
      <c r="AL12" s="70"/>
      <c r="AM12" s="70"/>
      <c r="AN12" s="70"/>
      <c r="AO12" s="70"/>
      <c r="AP12" s="70"/>
      <c r="AQ12" s="71"/>
      <c r="AR12" s="63" t="s">
        <v>6</v>
      </c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5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3" t="s">
        <v>7</v>
      </c>
      <c r="AS13" s="64"/>
      <c r="AT13" s="64"/>
      <c r="AU13" s="64"/>
      <c r="AV13" s="64"/>
      <c r="AW13" s="65"/>
      <c r="AX13" s="63" t="s">
        <v>8</v>
      </c>
      <c r="AY13" s="64"/>
      <c r="AZ13" s="64"/>
      <c r="BA13" s="64"/>
      <c r="BB13" s="64"/>
      <c r="BC13" s="65"/>
      <c r="BD13" s="63" t="s">
        <v>9</v>
      </c>
      <c r="BE13" s="64"/>
      <c r="BF13" s="64"/>
      <c r="BG13" s="64"/>
      <c r="BH13" s="64"/>
      <c r="BI13" s="64"/>
      <c r="BJ13" s="65"/>
      <c r="BK13" s="63" t="s">
        <v>10</v>
      </c>
      <c r="BL13" s="64"/>
      <c r="BM13" s="64"/>
      <c r="BN13" s="64"/>
      <c r="BO13" s="64"/>
      <c r="BP13" s="64"/>
      <c r="BQ13" s="64"/>
      <c r="BR13" s="64"/>
      <c r="BS13" s="65"/>
    </row>
    <row r="14" spans="1:71" s="3" customFormat="1" ht="12">
      <c r="A14" s="3" t="s">
        <v>15</v>
      </c>
      <c r="D14" s="53" t="s">
        <v>16</v>
      </c>
      <c r="E14" s="53"/>
      <c r="F14" s="53"/>
      <c r="G14" s="53"/>
      <c r="H14" s="53"/>
      <c r="I14" s="54" t="s">
        <v>15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11.315200000000001</v>
      </c>
      <c r="AL14" s="56"/>
      <c r="AM14" s="56"/>
      <c r="AN14" s="56"/>
      <c r="AO14" s="56"/>
      <c r="AP14" s="56"/>
      <c r="AQ14" s="56"/>
      <c r="AR14" s="52">
        <v>4.66</v>
      </c>
      <c r="AS14" s="52"/>
      <c r="AT14" s="52"/>
      <c r="AU14" s="52"/>
      <c r="AV14" s="52"/>
      <c r="AW14" s="52"/>
      <c r="AX14" s="52">
        <v>6.5</v>
      </c>
      <c r="AY14" s="52"/>
      <c r="AZ14" s="52"/>
      <c r="BA14" s="52"/>
      <c r="BB14" s="52"/>
      <c r="BC14" s="52"/>
      <c r="BD14" s="52">
        <v>25.81</v>
      </c>
      <c r="BE14" s="52"/>
      <c r="BF14" s="52"/>
      <c r="BG14" s="52"/>
      <c r="BH14" s="52"/>
      <c r="BI14" s="52"/>
      <c r="BJ14" s="52"/>
      <c r="BK14" s="52">
        <v>181.15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19</v>
      </c>
      <c r="D15" s="53" t="s">
        <v>20</v>
      </c>
      <c r="E15" s="53"/>
      <c r="F15" s="53"/>
      <c r="G15" s="53"/>
      <c r="H15" s="53"/>
      <c r="I15" s="54" t="s">
        <v>19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7.0399000000000003</v>
      </c>
      <c r="AL15" s="56"/>
      <c r="AM15" s="56"/>
      <c r="AN15" s="56"/>
      <c r="AO15" s="56"/>
      <c r="AP15" s="56"/>
      <c r="AQ15" s="56"/>
      <c r="AR15" s="52">
        <v>1.4647600000000001</v>
      </c>
      <c r="AS15" s="52"/>
      <c r="AT15" s="52"/>
      <c r="AU15" s="52"/>
      <c r="AV15" s="52"/>
      <c r="AW15" s="52"/>
      <c r="AX15" s="52">
        <v>4.97532</v>
      </c>
      <c r="AY15" s="52"/>
      <c r="AZ15" s="52"/>
      <c r="BA15" s="52"/>
      <c r="BB15" s="52"/>
      <c r="BC15" s="52"/>
      <c r="BD15" s="52">
        <v>10.647880000000001</v>
      </c>
      <c r="BE15" s="52"/>
      <c r="BF15" s="52"/>
      <c r="BG15" s="52"/>
      <c r="BH15" s="52"/>
      <c r="BI15" s="52"/>
      <c r="BJ15" s="52"/>
      <c r="BK15" s="52">
        <v>93.52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3.2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18.3551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38" t="s">
        <v>23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21</v>
      </c>
      <c r="D21" s="53" t="s">
        <v>22</v>
      </c>
      <c r="E21" s="53"/>
      <c r="F21" s="53"/>
      <c r="G21" s="53"/>
      <c r="H21" s="53"/>
      <c r="I21" s="54" t="s">
        <v>21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0.12</v>
      </c>
      <c r="AE21" s="55"/>
      <c r="AF21" s="55"/>
      <c r="AG21" s="55"/>
      <c r="AH21" s="55"/>
      <c r="AI21" s="55"/>
      <c r="AJ21" s="55"/>
      <c r="AK21" s="56">
        <v>10.8293</v>
      </c>
      <c r="AL21" s="56"/>
      <c r="AM21" s="56"/>
      <c r="AN21" s="56"/>
      <c r="AO21" s="56"/>
      <c r="AP21" s="56"/>
      <c r="AQ21" s="56"/>
      <c r="AR21" s="52">
        <v>3.48</v>
      </c>
      <c r="AS21" s="52"/>
      <c r="AT21" s="52"/>
      <c r="AU21" s="52"/>
      <c r="AV21" s="52"/>
      <c r="AW21" s="52"/>
      <c r="AX21" s="52">
        <v>3</v>
      </c>
      <c r="AY21" s="52"/>
      <c r="AZ21" s="52"/>
      <c r="BA21" s="52"/>
      <c r="BB21" s="52"/>
      <c r="BC21" s="52"/>
      <c r="BD21" s="52">
        <v>9.7899999999999991</v>
      </c>
      <c r="BE21" s="52"/>
      <c r="BF21" s="52"/>
      <c r="BG21" s="52"/>
      <c r="BH21" s="52"/>
      <c r="BI21" s="52"/>
      <c r="BJ21" s="52"/>
      <c r="BK21" s="52">
        <v>83.55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3.2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10.8293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38" t="s">
        <v>26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24</v>
      </c>
      <c r="D27" s="53" t="s">
        <v>25</v>
      </c>
      <c r="E27" s="53"/>
      <c r="F27" s="53"/>
      <c r="G27" s="53"/>
      <c r="H27" s="53"/>
      <c r="I27" s="54" t="s">
        <v>24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14.162699999999999</v>
      </c>
      <c r="AL27" s="56"/>
      <c r="AM27" s="56"/>
      <c r="AN27" s="56"/>
      <c r="AO27" s="56"/>
      <c r="AP27" s="56"/>
      <c r="AQ27" s="56"/>
      <c r="AR27" s="52">
        <v>3.1642700000000001</v>
      </c>
      <c r="AS27" s="52"/>
      <c r="AT27" s="52"/>
      <c r="AU27" s="52"/>
      <c r="AV27" s="52"/>
      <c r="AW27" s="52"/>
      <c r="AX27" s="52">
        <v>2.8764400000000001</v>
      </c>
      <c r="AY27" s="52"/>
      <c r="AZ27" s="52"/>
      <c r="BA27" s="52"/>
      <c r="BB27" s="52"/>
      <c r="BC27" s="52"/>
      <c r="BD27" s="52">
        <v>12.42384</v>
      </c>
      <c r="BE27" s="52"/>
      <c r="BF27" s="52"/>
      <c r="BG27" s="52"/>
      <c r="BH27" s="52"/>
      <c r="BI27" s="52"/>
      <c r="BJ27" s="52"/>
      <c r="BK27" s="52">
        <v>90.27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27</v>
      </c>
      <c r="D28" s="53" t="s">
        <v>28</v>
      </c>
      <c r="E28" s="53"/>
      <c r="F28" s="53"/>
      <c r="G28" s="53"/>
      <c r="H28" s="53"/>
      <c r="I28" s="54" t="s">
        <v>27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7.0000000000000007E-2</v>
      </c>
      <c r="AE28" s="55"/>
      <c r="AF28" s="55"/>
      <c r="AG28" s="55"/>
      <c r="AH28" s="55"/>
      <c r="AI28" s="55"/>
      <c r="AJ28" s="55"/>
      <c r="AK28" s="56">
        <v>41.798099999999998</v>
      </c>
      <c r="AL28" s="56"/>
      <c r="AM28" s="56"/>
      <c r="AN28" s="56"/>
      <c r="AO28" s="56"/>
      <c r="AP28" s="56"/>
      <c r="AQ28" s="56"/>
      <c r="AR28" s="52">
        <v>13.74</v>
      </c>
      <c r="AS28" s="52"/>
      <c r="AT28" s="52"/>
      <c r="AU28" s="52"/>
      <c r="AV28" s="52"/>
      <c r="AW28" s="52"/>
      <c r="AX28" s="52">
        <v>18.02</v>
      </c>
      <c r="AY28" s="52"/>
      <c r="AZ28" s="52"/>
      <c r="BA28" s="52"/>
      <c r="BB28" s="52"/>
      <c r="BC28" s="52"/>
      <c r="BD28" s="52">
        <v>7.49</v>
      </c>
      <c r="BE28" s="52"/>
      <c r="BF28" s="52"/>
      <c r="BG28" s="52"/>
      <c r="BH28" s="52"/>
      <c r="BI28" s="52"/>
      <c r="BJ28" s="52"/>
      <c r="BK28" s="52">
        <v>245.02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24">
      <c r="A29" s="3" t="s">
        <v>29</v>
      </c>
      <c r="D29" s="53" t="s">
        <v>30</v>
      </c>
      <c r="E29" s="53"/>
      <c r="F29" s="53"/>
      <c r="G29" s="53"/>
      <c r="H29" s="53"/>
      <c r="I29" s="54" t="s">
        <v>29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5.5354999999999999</v>
      </c>
      <c r="AL29" s="56"/>
      <c r="AM29" s="56"/>
      <c r="AN29" s="56"/>
      <c r="AO29" s="56"/>
      <c r="AP29" s="56"/>
      <c r="AQ29" s="56"/>
      <c r="AR29" s="52">
        <v>3.3462000000000001</v>
      </c>
      <c r="AS29" s="52"/>
      <c r="AT29" s="52"/>
      <c r="AU29" s="52"/>
      <c r="AV29" s="52"/>
      <c r="AW29" s="52"/>
      <c r="AX29" s="52">
        <v>2.5764</v>
      </c>
      <c r="AY29" s="52"/>
      <c r="AZ29" s="52"/>
      <c r="BA29" s="52"/>
      <c r="BB29" s="52"/>
      <c r="BC29" s="52"/>
      <c r="BD29" s="52">
        <v>12.710100000000001</v>
      </c>
      <c r="BE29" s="52"/>
      <c r="BF29" s="52"/>
      <c r="BG29" s="52"/>
      <c r="BH29" s="52"/>
      <c r="BI29" s="52"/>
      <c r="BJ29" s="52"/>
      <c r="BK29" s="52">
        <v>87.58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31</v>
      </c>
      <c r="D30" s="53" t="s">
        <v>32</v>
      </c>
      <c r="E30" s="53"/>
      <c r="F30" s="53"/>
      <c r="G30" s="53"/>
      <c r="H30" s="53"/>
      <c r="I30" s="54" t="s">
        <v>31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1.7365999999999999</v>
      </c>
      <c r="AL30" s="56"/>
      <c r="AM30" s="56"/>
      <c r="AN30" s="56"/>
      <c r="AO30" s="56"/>
      <c r="AP30" s="56"/>
      <c r="AQ30" s="56"/>
      <c r="AR30" s="52">
        <v>2.7E-2</v>
      </c>
      <c r="AS30" s="52"/>
      <c r="AT30" s="52"/>
      <c r="AU30" s="52"/>
      <c r="AV30" s="52"/>
      <c r="AW30" s="52"/>
      <c r="AX30" s="52">
        <v>0</v>
      </c>
      <c r="AY30" s="52"/>
      <c r="AZ30" s="52"/>
      <c r="BA30" s="52"/>
      <c r="BB30" s="52"/>
      <c r="BC30" s="52"/>
      <c r="BD30" s="52">
        <v>10.287000000000001</v>
      </c>
      <c r="BE30" s="52"/>
      <c r="BF30" s="52"/>
      <c r="BG30" s="52"/>
      <c r="BH30" s="52"/>
      <c r="BI30" s="52"/>
      <c r="BJ30" s="52"/>
      <c r="BK30" s="52">
        <v>40.909999999999997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3.2" customHeight="1">
      <c r="A31" s="16"/>
      <c r="B31" s="16"/>
      <c r="C31" s="16"/>
      <c r="D31" s="46" t="s">
        <v>11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  <c r="AK31" s="49">
        <v>63.232900000000001</v>
      </c>
      <c r="AL31" s="50"/>
      <c r="AM31" s="50"/>
      <c r="AN31" s="50"/>
      <c r="AO31" s="50"/>
      <c r="AP31" s="50"/>
      <c r="AQ31" s="51"/>
      <c r="AR31" s="43"/>
      <c r="AS31" s="44"/>
      <c r="AT31" s="44"/>
      <c r="AU31" s="44"/>
      <c r="AV31" s="44"/>
      <c r="AW31" s="45"/>
      <c r="AX31" s="43"/>
      <c r="AY31" s="44"/>
      <c r="AZ31" s="44"/>
      <c r="BA31" s="44"/>
      <c r="BB31" s="44"/>
      <c r="BC31" s="45"/>
      <c r="BD31" s="43"/>
      <c r="BE31" s="44"/>
      <c r="BF31" s="44"/>
      <c r="BG31" s="44"/>
      <c r="BH31" s="44"/>
      <c r="BI31" s="44"/>
      <c r="BJ31" s="45"/>
      <c r="BK31" s="43"/>
      <c r="BL31" s="44"/>
      <c r="BM31" s="44"/>
      <c r="BN31" s="44"/>
      <c r="BO31" s="44"/>
      <c r="BP31" s="44"/>
      <c r="BQ31" s="44"/>
      <c r="BR31" s="44"/>
      <c r="BS31" s="45"/>
    </row>
    <row r="32" spans="1:71" s="3" customFormat="1" ht="12" hidden="1">
      <c r="A32" s="16"/>
      <c r="B32" s="16"/>
      <c r="C32" s="16"/>
      <c r="D32" s="17"/>
      <c r="E32" s="17"/>
      <c r="F32" s="17"/>
      <c r="G32" s="17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9"/>
      <c r="AE32" s="19"/>
      <c r="AF32" s="19"/>
      <c r="AG32" s="19"/>
      <c r="AH32" s="19"/>
      <c r="AI32" s="19"/>
      <c r="AJ32" s="19"/>
      <c r="AK32" s="20"/>
      <c r="AL32" s="20"/>
      <c r="AM32" s="20"/>
      <c r="AN32" s="20"/>
      <c r="AO32" s="20"/>
      <c r="AP32" s="20"/>
      <c r="AQ32" s="20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</row>
    <row r="33" spans="1:71" s="3" customFormat="1" ht="19.5" customHeight="1">
      <c r="A33" s="16"/>
      <c r="B33" s="22">
        <v>5</v>
      </c>
      <c r="C33" s="16"/>
      <c r="D33" s="38" t="s">
        <v>35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</row>
    <row r="34" spans="1:71" s="3" customFormat="1" ht="12" customHeight="1">
      <c r="A34" s="16"/>
      <c r="B34" s="16"/>
      <c r="C34" s="16"/>
      <c r="D34" s="40" t="s">
        <v>2</v>
      </c>
      <c r="E34" s="41"/>
      <c r="F34" s="41"/>
      <c r="G34" s="41"/>
      <c r="H34" s="42"/>
      <c r="I34" s="40" t="s">
        <v>3</v>
      </c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2"/>
      <c r="AD34" s="40" t="s">
        <v>4</v>
      </c>
      <c r="AE34" s="41"/>
      <c r="AF34" s="41"/>
      <c r="AG34" s="41"/>
      <c r="AH34" s="41"/>
      <c r="AI34" s="41"/>
      <c r="AJ34" s="42"/>
      <c r="AK34" s="40" t="s">
        <v>5</v>
      </c>
      <c r="AL34" s="41"/>
      <c r="AM34" s="41"/>
      <c r="AN34" s="41"/>
      <c r="AO34" s="41"/>
      <c r="AP34" s="41"/>
      <c r="AQ34" s="42"/>
      <c r="AR34" s="35" t="s">
        <v>6</v>
      </c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7"/>
    </row>
    <row r="35" spans="1:71" s="3" customFormat="1" ht="12" customHeight="1">
      <c r="A35" s="16"/>
      <c r="B35" s="16"/>
      <c r="C35" s="16"/>
      <c r="D35" s="23"/>
      <c r="E35" s="24"/>
      <c r="F35" s="24"/>
      <c r="G35" s="24"/>
      <c r="H35" s="25"/>
      <c r="I35" s="2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/>
      <c r="AD35" s="29"/>
      <c r="AE35" s="30"/>
      <c r="AF35" s="30"/>
      <c r="AG35" s="30"/>
      <c r="AH35" s="30"/>
      <c r="AI35" s="30"/>
      <c r="AJ35" s="31"/>
      <c r="AK35" s="32"/>
      <c r="AL35" s="33"/>
      <c r="AM35" s="33"/>
      <c r="AN35" s="33"/>
      <c r="AO35" s="33"/>
      <c r="AP35" s="33"/>
      <c r="AQ35" s="34"/>
      <c r="AR35" s="35" t="s">
        <v>7</v>
      </c>
      <c r="AS35" s="36"/>
      <c r="AT35" s="36"/>
      <c r="AU35" s="36"/>
      <c r="AV35" s="36"/>
      <c r="AW35" s="37"/>
      <c r="AX35" s="35" t="s">
        <v>8</v>
      </c>
      <c r="AY35" s="36"/>
      <c r="AZ35" s="36"/>
      <c r="BA35" s="36"/>
      <c r="BB35" s="36"/>
      <c r="BC35" s="37"/>
      <c r="BD35" s="35" t="s">
        <v>9</v>
      </c>
      <c r="BE35" s="36"/>
      <c r="BF35" s="36"/>
      <c r="BG35" s="36"/>
      <c r="BH35" s="36"/>
      <c r="BI35" s="36"/>
      <c r="BJ35" s="37"/>
      <c r="BK35" s="35" t="s">
        <v>10</v>
      </c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>
      <c r="A36" s="3" t="s">
        <v>33</v>
      </c>
      <c r="D36" s="53" t="s">
        <v>34</v>
      </c>
      <c r="E36" s="53"/>
      <c r="F36" s="53"/>
      <c r="G36" s="53"/>
      <c r="H36" s="53"/>
      <c r="I36" s="54" t="s">
        <v>33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5">
        <v>0.12</v>
      </c>
      <c r="AE36" s="55"/>
      <c r="AF36" s="55"/>
      <c r="AG36" s="55"/>
      <c r="AH36" s="55"/>
      <c r="AI36" s="55"/>
      <c r="AJ36" s="55"/>
      <c r="AK36" s="56">
        <v>9.4735999999999994</v>
      </c>
      <c r="AL36" s="56"/>
      <c r="AM36" s="56"/>
      <c r="AN36" s="56"/>
      <c r="AO36" s="56"/>
      <c r="AP36" s="56"/>
      <c r="AQ36" s="56"/>
      <c r="AR36" s="52">
        <v>1.73</v>
      </c>
      <c r="AS36" s="52"/>
      <c r="AT36" s="52"/>
      <c r="AU36" s="52"/>
      <c r="AV36" s="52"/>
      <c r="AW36" s="52"/>
      <c r="AX36" s="52">
        <v>7.31</v>
      </c>
      <c r="AY36" s="52"/>
      <c r="AZ36" s="52"/>
      <c r="BA36" s="52"/>
      <c r="BB36" s="52"/>
      <c r="BC36" s="52"/>
      <c r="BD36" s="52">
        <v>10.14</v>
      </c>
      <c r="BE36" s="52"/>
      <c r="BF36" s="52"/>
      <c r="BG36" s="52"/>
      <c r="BH36" s="52"/>
      <c r="BI36" s="52"/>
      <c r="BJ36" s="52"/>
      <c r="BK36" s="52">
        <v>113.11</v>
      </c>
      <c r="BL36" s="52"/>
      <c r="BM36" s="52"/>
      <c r="BN36" s="52"/>
      <c r="BO36" s="52"/>
      <c r="BP36" s="52"/>
      <c r="BQ36" s="52"/>
      <c r="BR36" s="52"/>
      <c r="BS36" s="52"/>
    </row>
    <row r="37" spans="1:71" s="3" customFormat="1" ht="12">
      <c r="A37" s="3" t="s">
        <v>36</v>
      </c>
      <c r="D37" s="53" t="s">
        <v>37</v>
      </c>
      <c r="E37" s="53"/>
      <c r="F37" s="53"/>
      <c r="G37" s="53"/>
      <c r="H37" s="53"/>
      <c r="I37" s="54" t="s">
        <v>36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0.2</v>
      </c>
      <c r="AE37" s="55"/>
      <c r="AF37" s="55"/>
      <c r="AG37" s="55"/>
      <c r="AH37" s="55"/>
      <c r="AI37" s="55"/>
      <c r="AJ37" s="55"/>
      <c r="AK37" s="56">
        <v>1.1094999999999999</v>
      </c>
      <c r="AL37" s="56"/>
      <c r="AM37" s="56"/>
      <c r="AN37" s="56"/>
      <c r="AO37" s="56"/>
      <c r="AP37" s="56"/>
      <c r="AQ37" s="56"/>
      <c r="AR37" s="52">
        <v>0.2</v>
      </c>
      <c r="AS37" s="52"/>
      <c r="AT37" s="52"/>
      <c r="AU37" s="52"/>
      <c r="AV37" s="52"/>
      <c r="AW37" s="52"/>
      <c r="AX37" s="52">
        <v>5.0999999999999997E-2</v>
      </c>
      <c r="AY37" s="52"/>
      <c r="AZ37" s="52"/>
      <c r="BA37" s="52"/>
      <c r="BB37" s="52"/>
      <c r="BC37" s="52"/>
      <c r="BD37" s="52">
        <v>10.02</v>
      </c>
      <c r="BE37" s="52"/>
      <c r="BF37" s="52"/>
      <c r="BG37" s="52"/>
      <c r="BH37" s="52"/>
      <c r="BI37" s="52"/>
      <c r="BJ37" s="52"/>
      <c r="BK37" s="52">
        <v>41.3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38</v>
      </c>
      <c r="D38" s="53" t="s">
        <v>39</v>
      </c>
      <c r="E38" s="53"/>
      <c r="F38" s="53"/>
      <c r="G38" s="53"/>
      <c r="H38" s="53"/>
      <c r="I38" s="54" t="s">
        <v>38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0.06</v>
      </c>
      <c r="AE38" s="55"/>
      <c r="AF38" s="55"/>
      <c r="AG38" s="55"/>
      <c r="AH38" s="55"/>
      <c r="AI38" s="55"/>
      <c r="AJ38" s="55"/>
      <c r="AK38" s="56">
        <v>8.3617000000000008</v>
      </c>
      <c r="AL38" s="56"/>
      <c r="AM38" s="56"/>
      <c r="AN38" s="56"/>
      <c r="AO38" s="56"/>
      <c r="AP38" s="56"/>
      <c r="AQ38" s="56"/>
      <c r="AR38" s="52">
        <v>4.3174999999999999</v>
      </c>
      <c r="AS38" s="52"/>
      <c r="AT38" s="52"/>
      <c r="AU38" s="52"/>
      <c r="AV38" s="52"/>
      <c r="AW38" s="52"/>
      <c r="AX38" s="52">
        <v>8.4957999999999991</v>
      </c>
      <c r="AY38" s="52"/>
      <c r="AZ38" s="52"/>
      <c r="BA38" s="52"/>
      <c r="BB38" s="52"/>
      <c r="BC38" s="52"/>
      <c r="BD38" s="52">
        <v>34.797699999999999</v>
      </c>
      <c r="BE38" s="52"/>
      <c r="BF38" s="52"/>
      <c r="BG38" s="52"/>
      <c r="BH38" s="52"/>
      <c r="BI38" s="52"/>
      <c r="BJ38" s="52"/>
      <c r="BK38" s="52">
        <v>235.75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3.2" customHeight="1">
      <c r="A39" s="16"/>
      <c r="B39" s="16"/>
      <c r="C39" s="16"/>
      <c r="D39" s="46" t="s">
        <v>11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8"/>
      <c r="AK39" s="49">
        <v>18.944800000000001</v>
      </c>
      <c r="AL39" s="50"/>
      <c r="AM39" s="50"/>
      <c r="AN39" s="50"/>
      <c r="AO39" s="50"/>
      <c r="AP39" s="50"/>
      <c r="AQ39" s="51"/>
      <c r="AR39" s="43"/>
      <c r="AS39" s="44"/>
      <c r="AT39" s="44"/>
      <c r="AU39" s="44"/>
      <c r="AV39" s="44"/>
      <c r="AW39" s="45"/>
      <c r="AX39" s="43"/>
      <c r="AY39" s="44"/>
      <c r="AZ39" s="44"/>
      <c r="BA39" s="44"/>
      <c r="BB39" s="44"/>
      <c r="BC39" s="45"/>
      <c r="BD39" s="43"/>
      <c r="BE39" s="44"/>
      <c r="BF39" s="44"/>
      <c r="BG39" s="44"/>
      <c r="BH39" s="44"/>
      <c r="BI39" s="44"/>
      <c r="BJ39" s="45"/>
      <c r="BK39" s="43"/>
      <c r="BL39" s="44"/>
      <c r="BM39" s="44"/>
      <c r="BN39" s="44"/>
      <c r="BO39" s="44"/>
      <c r="BP39" s="44"/>
      <c r="BQ39" s="44"/>
      <c r="BR39" s="44"/>
      <c r="BS39" s="45"/>
    </row>
    <row r="40" spans="1:71" s="3" customFormat="1" ht="12" hidden="1">
      <c r="A40" s="16"/>
      <c r="B40" s="16"/>
      <c r="C40" s="16"/>
      <c r="D40" s="17"/>
      <c r="E40" s="17"/>
      <c r="F40" s="17"/>
      <c r="G40" s="17"/>
      <c r="H40" s="17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9"/>
      <c r="AE40" s="19"/>
      <c r="AF40" s="19"/>
      <c r="AG40" s="19"/>
      <c r="AH40" s="19"/>
      <c r="AI40" s="19"/>
      <c r="AJ40" s="19"/>
      <c r="AK40" s="20"/>
      <c r="AL40" s="20"/>
      <c r="AM40" s="20"/>
      <c r="AN40" s="20"/>
      <c r="AO40" s="20"/>
      <c r="AP40" s="20"/>
      <c r="AQ40" s="20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</row>
    <row r="41" spans="1:71" s="3" customFormat="1" ht="19.5" customHeight="1">
      <c r="A41" s="16"/>
      <c r="B41" s="22">
        <v>9</v>
      </c>
      <c r="C41" s="16"/>
      <c r="D41" s="38" t="s">
        <v>42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</row>
    <row r="42" spans="1:71" s="3" customFormat="1" ht="12" customHeight="1">
      <c r="A42" s="16"/>
      <c r="B42" s="16"/>
      <c r="C42" s="16"/>
      <c r="D42" s="40" t="s">
        <v>2</v>
      </c>
      <c r="E42" s="41"/>
      <c r="F42" s="41"/>
      <c r="G42" s="41"/>
      <c r="H42" s="42"/>
      <c r="I42" s="40" t="s">
        <v>3</v>
      </c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40" t="s">
        <v>4</v>
      </c>
      <c r="AE42" s="41"/>
      <c r="AF42" s="41"/>
      <c r="AG42" s="41"/>
      <c r="AH42" s="41"/>
      <c r="AI42" s="41"/>
      <c r="AJ42" s="42"/>
      <c r="AK42" s="40" t="s">
        <v>5</v>
      </c>
      <c r="AL42" s="41"/>
      <c r="AM42" s="41"/>
      <c r="AN42" s="41"/>
      <c r="AO42" s="41"/>
      <c r="AP42" s="41"/>
      <c r="AQ42" s="42"/>
      <c r="AR42" s="35" t="s">
        <v>6</v>
      </c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7"/>
    </row>
    <row r="43" spans="1:71" s="3" customFormat="1" ht="12" customHeight="1">
      <c r="A43" s="16"/>
      <c r="B43" s="16"/>
      <c r="C43" s="16"/>
      <c r="D43" s="23"/>
      <c r="E43" s="24"/>
      <c r="F43" s="24"/>
      <c r="G43" s="24"/>
      <c r="H43" s="25"/>
      <c r="I43" s="26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8"/>
      <c r="AD43" s="29"/>
      <c r="AE43" s="30"/>
      <c r="AF43" s="30"/>
      <c r="AG43" s="30"/>
      <c r="AH43" s="30"/>
      <c r="AI43" s="30"/>
      <c r="AJ43" s="31"/>
      <c r="AK43" s="32"/>
      <c r="AL43" s="33"/>
      <c r="AM43" s="33"/>
      <c r="AN43" s="33"/>
      <c r="AO43" s="33"/>
      <c r="AP43" s="33"/>
      <c r="AQ43" s="34"/>
      <c r="AR43" s="35" t="s">
        <v>7</v>
      </c>
      <c r="AS43" s="36"/>
      <c r="AT43" s="36"/>
      <c r="AU43" s="36"/>
      <c r="AV43" s="36"/>
      <c r="AW43" s="37"/>
      <c r="AX43" s="35" t="s">
        <v>8</v>
      </c>
      <c r="AY43" s="36"/>
      <c r="AZ43" s="36"/>
      <c r="BA43" s="36"/>
      <c r="BB43" s="36"/>
      <c r="BC43" s="37"/>
      <c r="BD43" s="35" t="s">
        <v>9</v>
      </c>
      <c r="BE43" s="36"/>
      <c r="BF43" s="36"/>
      <c r="BG43" s="36"/>
      <c r="BH43" s="36"/>
      <c r="BI43" s="36"/>
      <c r="BJ43" s="37"/>
      <c r="BK43" s="35" t="s">
        <v>10</v>
      </c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24">
      <c r="A44" s="3" t="s">
        <v>40</v>
      </c>
      <c r="D44" s="53" t="s">
        <v>41</v>
      </c>
      <c r="E44" s="53"/>
      <c r="F44" s="53"/>
      <c r="G44" s="53"/>
      <c r="H44" s="53"/>
      <c r="I44" s="54" t="s">
        <v>40</v>
      </c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5">
        <v>0.1</v>
      </c>
      <c r="AE44" s="55"/>
      <c r="AF44" s="55"/>
      <c r="AG44" s="55"/>
      <c r="AH44" s="55"/>
      <c r="AI44" s="55"/>
      <c r="AJ44" s="55"/>
      <c r="AK44" s="56">
        <v>10.412599999999999</v>
      </c>
      <c r="AL44" s="56"/>
      <c r="AM44" s="56"/>
      <c r="AN44" s="56"/>
      <c r="AO44" s="56"/>
      <c r="AP44" s="56"/>
      <c r="AQ44" s="56"/>
      <c r="AR44" s="52">
        <v>7.49</v>
      </c>
      <c r="AS44" s="52"/>
      <c r="AT44" s="52"/>
      <c r="AU44" s="52"/>
      <c r="AV44" s="52"/>
      <c r="AW44" s="52"/>
      <c r="AX44" s="52">
        <v>1.55</v>
      </c>
      <c r="AY44" s="52"/>
      <c r="AZ44" s="52"/>
      <c r="BA44" s="52"/>
      <c r="BB44" s="52"/>
      <c r="BC44" s="52"/>
      <c r="BD44" s="52">
        <v>49.7</v>
      </c>
      <c r="BE44" s="52"/>
      <c r="BF44" s="52"/>
      <c r="BG44" s="52"/>
      <c r="BH44" s="52"/>
      <c r="BI44" s="52"/>
      <c r="BJ44" s="52"/>
      <c r="BK44" s="52">
        <v>244.3</v>
      </c>
      <c r="BL44" s="52"/>
      <c r="BM44" s="52"/>
      <c r="BN44" s="52"/>
      <c r="BO44" s="52"/>
      <c r="BP44" s="52"/>
      <c r="BQ44" s="52"/>
      <c r="BR44" s="52"/>
      <c r="BS44" s="52"/>
    </row>
    <row r="45" spans="1:71" s="11" customFormat="1" ht="13.2">
      <c r="D45" s="61" t="s">
        <v>11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2">
        <v>10.412599999999999</v>
      </c>
      <c r="AL45" s="62"/>
      <c r="AM45" s="62"/>
      <c r="AN45" s="62"/>
      <c r="AO45" s="62"/>
      <c r="AP45" s="62"/>
      <c r="AQ45" s="62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</row>
    <row r="46" spans="1:71" s="11" customFormat="1" ht="4.5" hidden="1" customHeight="1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3"/>
      <c r="AL46" s="13"/>
      <c r="AM46" s="13"/>
      <c r="AN46" s="13"/>
      <c r="AO46" s="13"/>
      <c r="AP46" s="13"/>
      <c r="AQ46" s="13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</row>
    <row r="47" spans="1:71" s="11" customFormat="1" ht="13.2">
      <c r="D47" s="61" t="s">
        <v>12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2">
        <v>121.7747</v>
      </c>
      <c r="AL47" s="62"/>
      <c r="AM47" s="62"/>
      <c r="AN47" s="62"/>
      <c r="AO47" s="62"/>
      <c r="AP47" s="62"/>
      <c r="AQ47" s="62"/>
      <c r="AR47" s="60">
        <v>43.619729999999997</v>
      </c>
      <c r="AS47" s="60"/>
      <c r="AT47" s="60"/>
      <c r="AU47" s="60"/>
      <c r="AV47" s="60"/>
      <c r="AW47" s="60"/>
      <c r="AX47" s="60">
        <v>55.354959999999998</v>
      </c>
      <c r="AY47" s="60"/>
      <c r="AZ47" s="60"/>
      <c r="BA47" s="60"/>
      <c r="BB47" s="60"/>
      <c r="BC47" s="60"/>
      <c r="BD47" s="60">
        <v>193.81652</v>
      </c>
      <c r="BE47" s="60"/>
      <c r="BF47" s="60"/>
      <c r="BG47" s="60"/>
      <c r="BH47" s="60"/>
      <c r="BI47" s="60"/>
      <c r="BJ47" s="60"/>
      <c r="BK47" s="60">
        <v>1456.46</v>
      </c>
      <c r="BL47" s="60"/>
      <c r="BM47" s="60"/>
      <c r="BN47" s="60"/>
      <c r="BO47" s="60"/>
      <c r="BP47" s="60"/>
      <c r="BQ47" s="60"/>
      <c r="BR47" s="60"/>
      <c r="BS47" s="60"/>
    </row>
    <row r="49" spans="4:71"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</row>
    <row r="50" spans="4:71"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</row>
    <row r="51" spans="4:71"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</row>
    <row r="52" spans="4:71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</row>
  </sheetData>
  <mergeCells count="190">
    <mergeCell ref="D8:BS8"/>
    <mergeCell ref="D10:BS10"/>
    <mergeCell ref="D11:BS11"/>
    <mergeCell ref="D12:H12"/>
    <mergeCell ref="I12:AC12"/>
    <mergeCell ref="AD12:AJ12"/>
    <mergeCell ref="AK12:AQ12"/>
    <mergeCell ref="AR12:BS12"/>
    <mergeCell ref="AV1:BS1"/>
    <mergeCell ref="AV2:BS2"/>
    <mergeCell ref="BC4:BS4"/>
    <mergeCell ref="D6:BS6"/>
    <mergeCell ref="D7:BS7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D14:BJ14"/>
    <mergeCell ref="BK14:BS14"/>
    <mergeCell ref="BK45:BS45"/>
    <mergeCell ref="D47:AJ47"/>
    <mergeCell ref="AK47:AQ47"/>
    <mergeCell ref="AR47:AW47"/>
    <mergeCell ref="AX47:BC47"/>
    <mergeCell ref="BD47:BJ47"/>
    <mergeCell ref="BK47:BS47"/>
    <mergeCell ref="D45:AJ45"/>
    <mergeCell ref="AK45:AQ45"/>
    <mergeCell ref="AR45:AW45"/>
    <mergeCell ref="AX45:BC45"/>
    <mergeCell ref="BD45:BJ45"/>
    <mergeCell ref="D53:X53"/>
    <mergeCell ref="Y53:AJ53"/>
    <mergeCell ref="AL53:BS53"/>
    <mergeCell ref="D49:N49"/>
    <mergeCell ref="O49:AJ49"/>
    <mergeCell ref="AL49:BS49"/>
    <mergeCell ref="D51:M51"/>
    <mergeCell ref="N51:AJ51"/>
    <mergeCell ref="AL51:BS51"/>
    <mergeCell ref="AX15:BC15"/>
    <mergeCell ref="BD15:BJ15"/>
    <mergeCell ref="BK15:BS15"/>
    <mergeCell ref="D21:H21"/>
    <mergeCell ref="I21:AC21"/>
    <mergeCell ref="AD21:AJ21"/>
    <mergeCell ref="AK21:AQ21"/>
    <mergeCell ref="AR21:AW21"/>
    <mergeCell ref="AX21:BC21"/>
    <mergeCell ref="BD21:BJ21"/>
    <mergeCell ref="BK21:BS21"/>
    <mergeCell ref="D16:AJ16"/>
    <mergeCell ref="AK16:AQ16"/>
    <mergeCell ref="AR16:AW16"/>
    <mergeCell ref="AX16:BC16"/>
    <mergeCell ref="BD16:BJ16"/>
    <mergeCell ref="D15:H15"/>
    <mergeCell ref="I15:AC15"/>
    <mergeCell ref="AD15:AJ15"/>
    <mergeCell ref="AK15:AQ15"/>
    <mergeCell ref="AR15:AW15"/>
    <mergeCell ref="AX27:BC27"/>
    <mergeCell ref="BD27:BJ27"/>
    <mergeCell ref="BK27:BS27"/>
    <mergeCell ref="D28:H28"/>
    <mergeCell ref="I28:AC28"/>
    <mergeCell ref="AD28:AJ28"/>
    <mergeCell ref="AK28:AQ28"/>
    <mergeCell ref="AR28:AW28"/>
    <mergeCell ref="AX28:BC28"/>
    <mergeCell ref="BD28:BJ28"/>
    <mergeCell ref="BK28:BS28"/>
    <mergeCell ref="D27:H27"/>
    <mergeCell ref="I27:AC27"/>
    <mergeCell ref="AD27:AJ27"/>
    <mergeCell ref="AK27:AQ27"/>
    <mergeCell ref="AR27:AW27"/>
    <mergeCell ref="AX29:BC29"/>
    <mergeCell ref="BD29:BJ29"/>
    <mergeCell ref="BK29:BS29"/>
    <mergeCell ref="D30:H30"/>
    <mergeCell ref="I30:AC30"/>
    <mergeCell ref="AD30:AJ30"/>
    <mergeCell ref="AK30:AQ30"/>
    <mergeCell ref="AR30:AW30"/>
    <mergeCell ref="AX30:BC30"/>
    <mergeCell ref="BD30:BJ30"/>
    <mergeCell ref="BK30:BS30"/>
    <mergeCell ref="D29:H29"/>
    <mergeCell ref="I29:AC29"/>
    <mergeCell ref="AD29:AJ29"/>
    <mergeCell ref="AK29:AQ29"/>
    <mergeCell ref="AR29:AW29"/>
    <mergeCell ref="BK36:BS36"/>
    <mergeCell ref="D37:H37"/>
    <mergeCell ref="I37:AC37"/>
    <mergeCell ref="AD37:AJ37"/>
    <mergeCell ref="AK37:AQ37"/>
    <mergeCell ref="AR37:AW37"/>
    <mergeCell ref="AX37:BC37"/>
    <mergeCell ref="BD37:BJ37"/>
    <mergeCell ref="BK37:BS37"/>
    <mergeCell ref="D36:H36"/>
    <mergeCell ref="I36:AC36"/>
    <mergeCell ref="AD36:AJ36"/>
    <mergeCell ref="AK36:AQ36"/>
    <mergeCell ref="AR36:AW36"/>
    <mergeCell ref="D44:H44"/>
    <mergeCell ref="I44:AC44"/>
    <mergeCell ref="AD44:AJ44"/>
    <mergeCell ref="AK44:AQ44"/>
    <mergeCell ref="AR44:AW44"/>
    <mergeCell ref="AX44:BC44"/>
    <mergeCell ref="BD44:BJ44"/>
    <mergeCell ref="BK44:BS44"/>
    <mergeCell ref="D41:BS41"/>
    <mergeCell ref="D42:H42"/>
    <mergeCell ref="I42:AC42"/>
    <mergeCell ref="AD42:AJ42"/>
    <mergeCell ref="AK42:AQ42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BK20:BS20"/>
    <mergeCell ref="D24:BS24"/>
    <mergeCell ref="D25:H25"/>
    <mergeCell ref="I25:AC25"/>
    <mergeCell ref="AD25:AJ25"/>
    <mergeCell ref="AK25:AQ25"/>
    <mergeCell ref="AR25:BS25"/>
    <mergeCell ref="BK31:BS31"/>
    <mergeCell ref="D39:AJ39"/>
    <mergeCell ref="AK39:AQ39"/>
    <mergeCell ref="AR39:AW39"/>
    <mergeCell ref="AX39:BC39"/>
    <mergeCell ref="BD39:BJ39"/>
    <mergeCell ref="BK39:BS39"/>
    <mergeCell ref="D34:H34"/>
    <mergeCell ref="I34:AC34"/>
    <mergeCell ref="AD34:AJ34"/>
    <mergeCell ref="AK34:AQ34"/>
    <mergeCell ref="AR34:BS34"/>
    <mergeCell ref="AR35:AW35"/>
    <mergeCell ref="AX35:BC35"/>
    <mergeCell ref="BD35:BJ35"/>
    <mergeCell ref="BK35:BS35"/>
    <mergeCell ref="D31:AJ31"/>
    <mergeCell ref="AR42:BS42"/>
    <mergeCell ref="AR43:AW43"/>
    <mergeCell ref="AX43:BC43"/>
    <mergeCell ref="BD43:BJ43"/>
    <mergeCell ref="BK43:BS43"/>
    <mergeCell ref="AR26:AW26"/>
    <mergeCell ref="AX26:BC26"/>
    <mergeCell ref="BD26:BJ26"/>
    <mergeCell ref="BK26:BS26"/>
    <mergeCell ref="D33:BS33"/>
    <mergeCell ref="AK31:AQ31"/>
    <mergeCell ref="AR31:AW31"/>
    <mergeCell ref="AX31:BC31"/>
    <mergeCell ref="BD31:BJ31"/>
    <mergeCell ref="AX38:BC38"/>
    <mergeCell ref="BD38:BJ38"/>
    <mergeCell ref="BK38:BS38"/>
    <mergeCell ref="D38:H38"/>
    <mergeCell ref="I38:AC38"/>
    <mergeCell ref="AD38:AJ38"/>
    <mergeCell ref="AK38:AQ38"/>
    <mergeCell ref="AR38:AW38"/>
    <mergeCell ref="AX36:BC36"/>
    <mergeCell ref="BD36:BJ36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Халикина Лидия Вячеславовна</cp:lastModifiedBy>
  <dcterms:created xsi:type="dcterms:W3CDTF">2018-02-13T09:42:42Z</dcterms:created>
  <dcterms:modified xsi:type="dcterms:W3CDTF">2024-11-19T06:46:56Z</dcterms:modified>
</cp:coreProperties>
</file>