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440" windowHeight="12588"/>
  </bookViews>
  <sheets>
    <sheet name="Меню горячего питания" sheetId="2" r:id="rId1"/>
  </sheets>
  <definedNames>
    <definedName name="_xlnm.Print_Area" localSheetId="0">'Меню горячего питания'!$D$1:$BS$84</definedName>
  </definedNames>
  <calcPr calcId="124519"/>
</workbook>
</file>

<file path=xl/calcChain.xml><?xml version="1.0" encoding="utf-8"?>
<calcChain xmlns="http://schemas.openxmlformats.org/spreadsheetml/2006/main">
  <c r="D10" i="2"/>
  <c r="D8"/>
  <c r="D7"/>
  <c r="AV2"/>
  <c r="B2"/>
</calcChain>
</file>

<file path=xl/sharedStrings.xml><?xml version="1.0" encoding="utf-8"?>
<sst xmlns="http://schemas.openxmlformats.org/spreadsheetml/2006/main" count="97" uniqueCount="45">
  <si>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</si>
  <si>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</si>
  <si>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</si>
  <si>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</si>
  <si>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</si>
  <si>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</si>
  <si>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</si>
  <si>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</si>
  <si>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</si>
  <si>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</si>
  <si>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</si>
  <si>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</si>
  <si>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</si>
  <si>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МАДОУ НТГО д/с "Золотой петушок"</t>
  </si>
  <si>
    <t>Пустовит Е.А.</t>
  </si>
  <si>
    <t>Каша ячневая молочная жидкая</t>
  </si>
  <si>
    <t>ТТК227(180)</t>
  </si>
  <si>
    <t>ЗАВТРАК</t>
  </si>
  <si>
    <t>Д/с Золотой петушок</t>
  </si>
  <si>
    <t>Какао с молоком (масло)</t>
  </si>
  <si>
    <t>462/1(200)</t>
  </si>
  <si>
    <t>Кефир</t>
  </si>
  <si>
    <t>К(120)</t>
  </si>
  <si>
    <t>ЗАВТРАК 2</t>
  </si>
  <si>
    <t>Пюре картофельное</t>
  </si>
  <si>
    <t>ТТК63(130)</t>
  </si>
  <si>
    <t>ОБЕД</t>
  </si>
  <si>
    <t>Соус томатный</t>
  </si>
  <si>
    <t>419(050)</t>
  </si>
  <si>
    <t>Котлеты или биточки рыбные</t>
  </si>
  <si>
    <t>307 (070)</t>
  </si>
  <si>
    <t>Рассольник Ленинградский (хлопья овсяные)</t>
  </si>
  <si>
    <t>100/2 (180)</t>
  </si>
  <si>
    <t>напиток из шиповника</t>
  </si>
  <si>
    <t>496(180)</t>
  </si>
  <si>
    <t>Сырники из творога запеченные</t>
  </si>
  <si>
    <t>286 (100)</t>
  </si>
  <si>
    <t>УПЛОТН.ПОЛДНИК</t>
  </si>
  <si>
    <t>чай с сахаром</t>
  </si>
  <si>
    <t>457(200)</t>
  </si>
  <si>
    <t>Молоко сгущенное</t>
  </si>
  <si>
    <t>МС(030)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</si>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</sst>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8" xfId="0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9" fillId="0" borderId="8" xfId="0" applyNumberFormat="1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4" fontId="9" fillId="0" borderId="8" xfId="0" applyNumberFormat="1" applyFont="1" applyFill="1" applyBorder="1" applyAlignment="1">
      <alignment horizontal="right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0" fontId="3" fillId="0" borderId="11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164" fontId="3" fillId="0" borderId="11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BS54"/>
  <sheetViews>
    <sheetView showGridLines="0" tabSelected="1" topLeftCell="D25" zoomScaleSheetLayoutView="100" workbookViewId="0">
      <selection activeCell="FA15" sqref="FA15"/>
    </sheetView>
  </sheetViews>
  <sheetFormatPr defaultColWidth="9.109375" defaultRowHeight="13.8"/>
  <cols>
    <col min="1" max="1" width="27.109375" style="1" hidden="1" customWidth="1"/>
    <col min="2" max="2" width="31.109375" style="1" hidden="1" customWidth="1"/>
    <col min="3" max="3" width="15.44140625" style="1" hidden="1" customWidth="1"/>
    <col min="4" max="177" width="1.33203125" style="1" customWidth="1"/>
    <col min="178" max="16384" width="9.109375" style="1"/>
  </cols>
  <sheetData>
    <row r="1" spans="1:71">
      <c r="AV1" s="72" t="s">
        <v>0</v>
      </c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</row>
    <row r="2" spans="1:71" ht="27.6">
      <c r="A2" s="1" t="s">
        <v>13</v>
      </c>
      <c r="B2" s="10" t="str">
        <f>CONCATENATE("Директор ",A2)</f>
        <v>Директор МАДОУ НТГО д/с "Золотой петушок"</v>
      </c>
      <c r="AV2" s="73" t="str">
        <f>CONCATENATE("Директор ",A2)</f>
        <v>Директор МАДОУ НТГО д/с "Золотой петушок"</v>
      </c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</row>
    <row r="4" spans="1:71">
      <c r="AV4" s="4"/>
      <c r="AW4" s="4"/>
      <c r="AX4" s="4"/>
      <c r="AY4" s="4"/>
      <c r="AZ4" s="4"/>
      <c r="BA4" s="4"/>
      <c r="BB4" s="5"/>
      <c r="BC4" s="74" t="s">
        <v>14</v>
      </c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</row>
    <row r="6" spans="1:71" ht="22.8">
      <c r="D6" s="75" t="s">
        <v>1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</row>
    <row r="7" spans="1:71">
      <c r="A7" s="9">
        <v>45617</v>
      </c>
      <c r="D7" s="66" t="str">
        <f>CONCATENATE("на ",TEXT(A7,"ДД.ММ.ГГГГ")," г.")</f>
        <v>на 21.11.2024 г.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</row>
    <row r="8" spans="1:71">
      <c r="D8" s="66" t="str">
        <f>CONCATENATE("по столовой ",A2)</f>
        <v>по столовой МАДОУ НТГО д/с "Золотой петушок"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</row>
    <row r="10" spans="1:71" ht="19.5" customHeight="1">
      <c r="B10" s="1">
        <v>13</v>
      </c>
      <c r="C10" s="1" t="s">
        <v>18</v>
      </c>
      <c r="D10" s="67" t="str">
        <f>C10</f>
        <v>Д/с Золотой петушок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</row>
    <row r="11" spans="1:71" ht="19.5" customHeight="1">
      <c r="B11" s="1">
        <v>1</v>
      </c>
      <c r="D11" s="68" t="s">
        <v>17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</row>
    <row r="12" spans="1:71" s="2" customFormat="1" ht="12">
      <c r="D12" s="69" t="s">
        <v>2</v>
      </c>
      <c r="E12" s="70"/>
      <c r="F12" s="70"/>
      <c r="G12" s="70"/>
      <c r="H12" s="71"/>
      <c r="I12" s="69" t="s">
        <v>3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1"/>
      <c r="AD12" s="69" t="s">
        <v>4</v>
      </c>
      <c r="AE12" s="70"/>
      <c r="AF12" s="70"/>
      <c r="AG12" s="70"/>
      <c r="AH12" s="70"/>
      <c r="AI12" s="70"/>
      <c r="AJ12" s="71"/>
      <c r="AK12" s="69" t="s">
        <v>5</v>
      </c>
      <c r="AL12" s="70"/>
      <c r="AM12" s="70"/>
      <c r="AN12" s="70"/>
      <c r="AO12" s="70"/>
      <c r="AP12" s="70"/>
      <c r="AQ12" s="71"/>
      <c r="AR12" s="63" t="s">
        <v>6</v>
      </c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5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3" t="s">
        <v>7</v>
      </c>
      <c r="AS13" s="64"/>
      <c r="AT13" s="64"/>
      <c r="AU13" s="64"/>
      <c r="AV13" s="64"/>
      <c r="AW13" s="65"/>
      <c r="AX13" s="63" t="s">
        <v>8</v>
      </c>
      <c r="AY13" s="64"/>
      <c r="AZ13" s="64"/>
      <c r="BA13" s="64"/>
      <c r="BB13" s="64"/>
      <c r="BC13" s="65"/>
      <c r="BD13" s="63" t="s">
        <v>9</v>
      </c>
      <c r="BE13" s="64"/>
      <c r="BF13" s="64"/>
      <c r="BG13" s="64"/>
      <c r="BH13" s="64"/>
      <c r="BI13" s="64"/>
      <c r="BJ13" s="65"/>
      <c r="BK13" s="63" t="s">
        <v>10</v>
      </c>
      <c r="BL13" s="64"/>
      <c r="BM13" s="64"/>
      <c r="BN13" s="64"/>
      <c r="BO13" s="64"/>
      <c r="BP13" s="64"/>
      <c r="BQ13" s="64"/>
      <c r="BR13" s="64"/>
      <c r="BS13" s="65"/>
    </row>
    <row r="14" spans="1:71" s="3" customFormat="1" ht="12">
      <c r="A14" s="3" t="s">
        <v>15</v>
      </c>
      <c r="D14" s="53" t="s">
        <v>16</v>
      </c>
      <c r="E14" s="53"/>
      <c r="F14" s="53"/>
      <c r="G14" s="53"/>
      <c r="H14" s="53"/>
      <c r="I14" s="54" t="s">
        <v>15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9.9137000000000004</v>
      </c>
      <c r="AL14" s="56"/>
      <c r="AM14" s="56"/>
      <c r="AN14" s="56"/>
      <c r="AO14" s="56"/>
      <c r="AP14" s="56"/>
      <c r="AQ14" s="56"/>
      <c r="AR14" s="52">
        <v>5.0809499999999996</v>
      </c>
      <c r="AS14" s="52"/>
      <c r="AT14" s="52"/>
      <c r="AU14" s="52"/>
      <c r="AV14" s="52"/>
      <c r="AW14" s="52"/>
      <c r="AX14" s="52">
        <v>6.3097799999999999</v>
      </c>
      <c r="AY14" s="52"/>
      <c r="AZ14" s="52"/>
      <c r="BA14" s="52"/>
      <c r="BB14" s="52"/>
      <c r="BC14" s="52"/>
      <c r="BD14" s="52">
        <v>24.904309999999999</v>
      </c>
      <c r="BE14" s="52"/>
      <c r="BF14" s="52"/>
      <c r="BG14" s="52"/>
      <c r="BH14" s="52"/>
      <c r="BI14" s="52"/>
      <c r="BJ14" s="52"/>
      <c r="BK14" s="52">
        <v>177.35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19</v>
      </c>
      <c r="D15" s="53" t="s">
        <v>20</v>
      </c>
      <c r="E15" s="53"/>
      <c r="F15" s="53"/>
      <c r="G15" s="53"/>
      <c r="H15" s="53"/>
      <c r="I15" s="54" t="s">
        <v>19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0.2</v>
      </c>
      <c r="AE15" s="55"/>
      <c r="AF15" s="55"/>
      <c r="AG15" s="55"/>
      <c r="AH15" s="55"/>
      <c r="AI15" s="55"/>
      <c r="AJ15" s="55"/>
      <c r="AK15" s="56">
        <v>11.427099999999999</v>
      </c>
      <c r="AL15" s="56"/>
      <c r="AM15" s="56"/>
      <c r="AN15" s="56"/>
      <c r="AO15" s="56"/>
      <c r="AP15" s="56"/>
      <c r="AQ15" s="56"/>
      <c r="AR15" s="52">
        <v>3.53</v>
      </c>
      <c r="AS15" s="52"/>
      <c r="AT15" s="52"/>
      <c r="AU15" s="52"/>
      <c r="AV15" s="52"/>
      <c r="AW15" s="52"/>
      <c r="AX15" s="52">
        <v>7.59</v>
      </c>
      <c r="AY15" s="52"/>
      <c r="AZ15" s="52"/>
      <c r="BA15" s="52"/>
      <c r="BB15" s="52"/>
      <c r="BC15" s="52"/>
      <c r="BD15" s="52">
        <v>15</v>
      </c>
      <c r="BE15" s="52"/>
      <c r="BF15" s="52"/>
      <c r="BG15" s="52"/>
      <c r="BH15" s="52"/>
      <c r="BI15" s="52"/>
      <c r="BJ15" s="52"/>
      <c r="BK15" s="52">
        <v>143.56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3.2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21.340800000000002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41" t="s">
        <v>23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</row>
    <row r="19" spans="1:71" s="3" customFormat="1" ht="12" customHeight="1">
      <c r="A19" s="16"/>
      <c r="B19" s="16"/>
      <c r="C19" s="16"/>
      <c r="D19" s="38" t="s">
        <v>2</v>
      </c>
      <c r="E19" s="39"/>
      <c r="F19" s="39"/>
      <c r="G19" s="39"/>
      <c r="H19" s="40"/>
      <c r="I19" s="38" t="s">
        <v>3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0"/>
      <c r="AD19" s="38" t="s">
        <v>4</v>
      </c>
      <c r="AE19" s="39"/>
      <c r="AF19" s="39"/>
      <c r="AG19" s="39"/>
      <c r="AH19" s="39"/>
      <c r="AI19" s="39"/>
      <c r="AJ19" s="40"/>
      <c r="AK19" s="38" t="s">
        <v>5</v>
      </c>
      <c r="AL19" s="39"/>
      <c r="AM19" s="39"/>
      <c r="AN19" s="39"/>
      <c r="AO19" s="39"/>
      <c r="AP19" s="39"/>
      <c r="AQ19" s="40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21</v>
      </c>
      <c r="D21" s="53" t="s">
        <v>22</v>
      </c>
      <c r="E21" s="53"/>
      <c r="F21" s="53"/>
      <c r="G21" s="53"/>
      <c r="H21" s="53"/>
      <c r="I21" s="54" t="s">
        <v>21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0.12</v>
      </c>
      <c r="AE21" s="55"/>
      <c r="AF21" s="55"/>
      <c r="AG21" s="55"/>
      <c r="AH21" s="55"/>
      <c r="AI21" s="55"/>
      <c r="AJ21" s="55"/>
      <c r="AK21" s="56">
        <v>10.828900000000001</v>
      </c>
      <c r="AL21" s="56"/>
      <c r="AM21" s="56"/>
      <c r="AN21" s="56"/>
      <c r="AO21" s="56"/>
      <c r="AP21" s="56"/>
      <c r="AQ21" s="56"/>
      <c r="AR21" s="52">
        <v>3.48</v>
      </c>
      <c r="AS21" s="52"/>
      <c r="AT21" s="52"/>
      <c r="AU21" s="52"/>
      <c r="AV21" s="52"/>
      <c r="AW21" s="52"/>
      <c r="AX21" s="52">
        <v>3</v>
      </c>
      <c r="AY21" s="52"/>
      <c r="AZ21" s="52"/>
      <c r="BA21" s="52"/>
      <c r="BB21" s="52"/>
      <c r="BC21" s="52"/>
      <c r="BD21" s="52">
        <v>9.7899999999999991</v>
      </c>
      <c r="BE21" s="52"/>
      <c r="BF21" s="52"/>
      <c r="BG21" s="52"/>
      <c r="BH21" s="52"/>
      <c r="BI21" s="52"/>
      <c r="BJ21" s="52"/>
      <c r="BK21" s="52">
        <v>83.55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3.2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10.828900000000001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41" t="s">
        <v>26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</row>
    <row r="25" spans="1:71" s="3" customFormat="1" ht="12" customHeight="1">
      <c r="A25" s="16"/>
      <c r="B25" s="16"/>
      <c r="C25" s="16"/>
      <c r="D25" s="38" t="s">
        <v>2</v>
      </c>
      <c r="E25" s="39"/>
      <c r="F25" s="39"/>
      <c r="G25" s="39"/>
      <c r="H25" s="40"/>
      <c r="I25" s="38" t="s">
        <v>3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0"/>
      <c r="AD25" s="38" t="s">
        <v>4</v>
      </c>
      <c r="AE25" s="39"/>
      <c r="AF25" s="39"/>
      <c r="AG25" s="39"/>
      <c r="AH25" s="39"/>
      <c r="AI25" s="39"/>
      <c r="AJ25" s="40"/>
      <c r="AK25" s="38" t="s">
        <v>5</v>
      </c>
      <c r="AL25" s="39"/>
      <c r="AM25" s="39"/>
      <c r="AN25" s="39"/>
      <c r="AO25" s="39"/>
      <c r="AP25" s="39"/>
      <c r="AQ25" s="40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24</v>
      </c>
      <c r="D27" s="53" t="s">
        <v>25</v>
      </c>
      <c r="E27" s="53"/>
      <c r="F27" s="53"/>
      <c r="G27" s="53"/>
      <c r="H27" s="53"/>
      <c r="I27" s="54" t="s">
        <v>24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0.13</v>
      </c>
      <c r="AE27" s="55"/>
      <c r="AF27" s="55"/>
      <c r="AG27" s="55"/>
      <c r="AH27" s="55"/>
      <c r="AI27" s="55"/>
      <c r="AJ27" s="55"/>
      <c r="AK27" s="56">
        <v>12.9495</v>
      </c>
      <c r="AL27" s="56"/>
      <c r="AM27" s="56"/>
      <c r="AN27" s="56"/>
      <c r="AO27" s="56"/>
      <c r="AP27" s="56"/>
      <c r="AQ27" s="56"/>
      <c r="AR27" s="52">
        <v>3.4827300000000001</v>
      </c>
      <c r="AS27" s="52"/>
      <c r="AT27" s="52"/>
      <c r="AU27" s="52"/>
      <c r="AV27" s="52"/>
      <c r="AW27" s="52"/>
      <c r="AX27" s="52">
        <v>4.5973499999999996</v>
      </c>
      <c r="AY27" s="52"/>
      <c r="AZ27" s="52"/>
      <c r="BA27" s="52"/>
      <c r="BB27" s="52"/>
      <c r="BC27" s="52"/>
      <c r="BD27" s="52">
        <v>19.39528</v>
      </c>
      <c r="BE27" s="52"/>
      <c r="BF27" s="52"/>
      <c r="BG27" s="52"/>
      <c r="BH27" s="52"/>
      <c r="BI27" s="52"/>
      <c r="BJ27" s="52"/>
      <c r="BK27" s="52">
        <v>133.47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27</v>
      </c>
      <c r="D28" s="53" t="s">
        <v>28</v>
      </c>
      <c r="E28" s="53"/>
      <c r="F28" s="53"/>
      <c r="G28" s="53"/>
      <c r="H28" s="53"/>
      <c r="I28" s="54" t="s">
        <v>27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0.05</v>
      </c>
      <c r="AE28" s="55"/>
      <c r="AF28" s="55"/>
      <c r="AG28" s="55"/>
      <c r="AH28" s="55"/>
      <c r="AI28" s="55"/>
      <c r="AJ28" s="55"/>
      <c r="AK28" s="56">
        <v>3.4066000000000001</v>
      </c>
      <c r="AL28" s="56"/>
      <c r="AM28" s="56"/>
      <c r="AN28" s="56"/>
      <c r="AO28" s="56"/>
      <c r="AP28" s="56"/>
      <c r="AQ28" s="56"/>
      <c r="AR28" s="52">
        <v>0.63749999999999996</v>
      </c>
      <c r="AS28" s="52"/>
      <c r="AT28" s="52"/>
      <c r="AU28" s="52"/>
      <c r="AV28" s="52"/>
      <c r="AW28" s="52"/>
      <c r="AX28" s="52">
        <v>1.84</v>
      </c>
      <c r="AY28" s="52"/>
      <c r="AZ28" s="52"/>
      <c r="BA28" s="52"/>
      <c r="BB28" s="52"/>
      <c r="BC28" s="52"/>
      <c r="BD28" s="52">
        <v>4.08</v>
      </c>
      <c r="BE28" s="52"/>
      <c r="BF28" s="52"/>
      <c r="BG28" s="52"/>
      <c r="BH28" s="52"/>
      <c r="BI28" s="52"/>
      <c r="BJ28" s="52"/>
      <c r="BK28" s="52">
        <v>35.880000000000003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29</v>
      </c>
      <c r="D29" s="53" t="s">
        <v>30</v>
      </c>
      <c r="E29" s="53"/>
      <c r="F29" s="53"/>
      <c r="G29" s="53"/>
      <c r="H29" s="53"/>
      <c r="I29" s="54" t="s">
        <v>29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16.669899999999998</v>
      </c>
      <c r="AL29" s="56"/>
      <c r="AM29" s="56"/>
      <c r="AN29" s="56"/>
      <c r="AO29" s="56"/>
      <c r="AP29" s="56"/>
      <c r="AQ29" s="56"/>
      <c r="AR29" s="52">
        <v>9.5730000000000004</v>
      </c>
      <c r="AS29" s="52"/>
      <c r="AT29" s="52"/>
      <c r="AU29" s="52"/>
      <c r="AV29" s="52"/>
      <c r="AW29" s="52"/>
      <c r="AX29" s="52">
        <v>3.8929999999999998</v>
      </c>
      <c r="AY29" s="52"/>
      <c r="AZ29" s="52"/>
      <c r="BA29" s="52"/>
      <c r="BB29" s="52"/>
      <c r="BC29" s="52"/>
      <c r="BD29" s="52">
        <v>7.7939999999999996</v>
      </c>
      <c r="BE29" s="52"/>
      <c r="BF29" s="52"/>
      <c r="BG29" s="52"/>
      <c r="BH29" s="52"/>
      <c r="BI29" s="52"/>
      <c r="BJ29" s="52"/>
      <c r="BK29" s="52">
        <v>104.89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24">
      <c r="A30" s="3" t="s">
        <v>31</v>
      </c>
      <c r="D30" s="53" t="s">
        <v>32</v>
      </c>
      <c r="E30" s="53"/>
      <c r="F30" s="53"/>
      <c r="G30" s="53"/>
      <c r="H30" s="53"/>
      <c r="I30" s="54" t="s">
        <v>31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15.0471</v>
      </c>
      <c r="AL30" s="56"/>
      <c r="AM30" s="56"/>
      <c r="AN30" s="56"/>
      <c r="AO30" s="56"/>
      <c r="AP30" s="56"/>
      <c r="AQ30" s="56"/>
      <c r="AR30" s="52">
        <v>4.9074</v>
      </c>
      <c r="AS30" s="52"/>
      <c r="AT30" s="52"/>
      <c r="AU30" s="52"/>
      <c r="AV30" s="52"/>
      <c r="AW30" s="52"/>
      <c r="AX30" s="52">
        <v>6.9017999999999997</v>
      </c>
      <c r="AY30" s="52"/>
      <c r="AZ30" s="52"/>
      <c r="BA30" s="52"/>
      <c r="BB30" s="52"/>
      <c r="BC30" s="52"/>
      <c r="BD30" s="52">
        <v>10.3462</v>
      </c>
      <c r="BE30" s="52"/>
      <c r="BF30" s="52"/>
      <c r="BG30" s="52"/>
      <c r="BH30" s="52"/>
      <c r="BI30" s="52"/>
      <c r="BJ30" s="52"/>
      <c r="BK30" s="52">
        <v>123.5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33</v>
      </c>
      <c r="D31" s="53" t="s">
        <v>34</v>
      </c>
      <c r="E31" s="53"/>
      <c r="F31" s="53"/>
      <c r="G31" s="53"/>
      <c r="H31" s="53"/>
      <c r="I31" s="54" t="s">
        <v>33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3.1766000000000001</v>
      </c>
      <c r="AL31" s="56"/>
      <c r="AM31" s="56"/>
      <c r="AN31" s="56"/>
      <c r="AO31" s="56"/>
      <c r="AP31" s="56"/>
      <c r="AQ31" s="56"/>
      <c r="AR31" s="52">
        <v>0.30599999999999999</v>
      </c>
      <c r="AS31" s="52"/>
      <c r="AT31" s="52"/>
      <c r="AU31" s="52"/>
      <c r="AV31" s="52"/>
      <c r="AW31" s="52"/>
      <c r="AX31" s="52">
        <v>0.126</v>
      </c>
      <c r="AY31" s="52"/>
      <c r="AZ31" s="52"/>
      <c r="BA31" s="52"/>
      <c r="BB31" s="52"/>
      <c r="BC31" s="52"/>
      <c r="BD31" s="52">
        <v>13.329000000000001</v>
      </c>
      <c r="BE31" s="52"/>
      <c r="BF31" s="52"/>
      <c r="BG31" s="52"/>
      <c r="BH31" s="52"/>
      <c r="BI31" s="52"/>
      <c r="BJ31" s="52"/>
      <c r="BK31" s="52">
        <v>61.47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3.2" customHeight="1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51.249699999999997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>
      <c r="A34" s="16"/>
      <c r="B34" s="22">
        <v>5</v>
      </c>
      <c r="C34" s="16"/>
      <c r="D34" s="41" t="s">
        <v>37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>
      <c r="A37" s="3" t="s">
        <v>35</v>
      </c>
      <c r="D37" s="53" t="s">
        <v>36</v>
      </c>
      <c r="E37" s="53"/>
      <c r="F37" s="53"/>
      <c r="G37" s="53"/>
      <c r="H37" s="53"/>
      <c r="I37" s="54" t="s">
        <v>35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</v>
      </c>
      <c r="AE37" s="55"/>
      <c r="AF37" s="55"/>
      <c r="AG37" s="55"/>
      <c r="AH37" s="55"/>
      <c r="AI37" s="55"/>
      <c r="AJ37" s="55"/>
      <c r="AK37" s="56">
        <v>34.084600000000002</v>
      </c>
      <c r="AL37" s="56"/>
      <c r="AM37" s="56"/>
      <c r="AN37" s="56"/>
      <c r="AO37" s="56"/>
      <c r="AP37" s="56"/>
      <c r="AQ37" s="56"/>
      <c r="AR37" s="52">
        <v>18.735410000000002</v>
      </c>
      <c r="AS37" s="52"/>
      <c r="AT37" s="52"/>
      <c r="AU37" s="52"/>
      <c r="AV37" s="52"/>
      <c r="AW37" s="52"/>
      <c r="AX37" s="52">
        <v>11.710610000000001</v>
      </c>
      <c r="AY37" s="52"/>
      <c r="AZ37" s="52"/>
      <c r="BA37" s="52"/>
      <c r="BB37" s="52"/>
      <c r="BC37" s="52"/>
      <c r="BD37" s="52">
        <v>19.16067</v>
      </c>
      <c r="BE37" s="52"/>
      <c r="BF37" s="52"/>
      <c r="BG37" s="52"/>
      <c r="BH37" s="52"/>
      <c r="BI37" s="52"/>
      <c r="BJ37" s="52"/>
      <c r="BK37" s="52">
        <v>261.51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38</v>
      </c>
      <c r="D38" s="53" t="s">
        <v>39</v>
      </c>
      <c r="E38" s="53"/>
      <c r="F38" s="53"/>
      <c r="G38" s="53"/>
      <c r="H38" s="53"/>
      <c r="I38" s="54" t="s">
        <v>38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0.2</v>
      </c>
      <c r="AE38" s="55"/>
      <c r="AF38" s="55"/>
      <c r="AG38" s="55"/>
      <c r="AH38" s="55"/>
      <c r="AI38" s="55"/>
      <c r="AJ38" s="55"/>
      <c r="AK38" s="56">
        <v>1.1093</v>
      </c>
      <c r="AL38" s="56"/>
      <c r="AM38" s="56"/>
      <c r="AN38" s="56"/>
      <c r="AO38" s="56"/>
      <c r="AP38" s="56"/>
      <c r="AQ38" s="56"/>
      <c r="AR38" s="52">
        <v>0.2</v>
      </c>
      <c r="AS38" s="52"/>
      <c r="AT38" s="52"/>
      <c r="AU38" s="52"/>
      <c r="AV38" s="52"/>
      <c r="AW38" s="52"/>
      <c r="AX38" s="52">
        <v>5.0999999999999997E-2</v>
      </c>
      <c r="AY38" s="52"/>
      <c r="AZ38" s="52"/>
      <c r="BA38" s="52"/>
      <c r="BB38" s="52"/>
      <c r="BC38" s="52"/>
      <c r="BD38" s="52">
        <v>10.02</v>
      </c>
      <c r="BE38" s="52"/>
      <c r="BF38" s="52"/>
      <c r="BG38" s="52"/>
      <c r="BH38" s="52"/>
      <c r="BI38" s="52"/>
      <c r="BJ38" s="52"/>
      <c r="BK38" s="52">
        <v>41.3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40</v>
      </c>
      <c r="D39" s="53" t="s">
        <v>41</v>
      </c>
      <c r="E39" s="53"/>
      <c r="F39" s="53"/>
      <c r="G39" s="53"/>
      <c r="H39" s="53"/>
      <c r="I39" s="54" t="s">
        <v>40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0.03</v>
      </c>
      <c r="AE39" s="55"/>
      <c r="AF39" s="55"/>
      <c r="AG39" s="55"/>
      <c r="AH39" s="55"/>
      <c r="AI39" s="55"/>
      <c r="AJ39" s="55"/>
      <c r="AK39" s="56">
        <v>7.2603999999999997</v>
      </c>
      <c r="AL39" s="56"/>
      <c r="AM39" s="56"/>
      <c r="AN39" s="56"/>
      <c r="AO39" s="56"/>
      <c r="AP39" s="56"/>
      <c r="AQ39" s="56"/>
      <c r="AR39" s="52">
        <v>0.9</v>
      </c>
      <c r="AS39" s="52"/>
      <c r="AT39" s="52"/>
      <c r="AU39" s="52"/>
      <c r="AV39" s="52"/>
      <c r="AW39" s="52"/>
      <c r="AX39" s="52">
        <v>1.5</v>
      </c>
      <c r="AY39" s="52"/>
      <c r="AZ39" s="52"/>
      <c r="BA39" s="52"/>
      <c r="BB39" s="52"/>
      <c r="BC39" s="52"/>
      <c r="BD39" s="52">
        <v>1.44</v>
      </c>
      <c r="BE39" s="52"/>
      <c r="BF39" s="52"/>
      <c r="BG39" s="52"/>
      <c r="BH39" s="52"/>
      <c r="BI39" s="52"/>
      <c r="BJ39" s="52"/>
      <c r="BK39" s="52">
        <v>22.53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3.2" customHeight="1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42.454300000000003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>
      <c r="A42" s="16"/>
      <c r="B42" s="22">
        <v>9</v>
      </c>
      <c r="C42" s="16"/>
      <c r="D42" s="41" t="s">
        <v>44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</row>
    <row r="43" spans="1:71" s="3" customFormat="1" ht="12" customHeight="1">
      <c r="A43" s="16"/>
      <c r="B43" s="16"/>
      <c r="C43" s="16"/>
      <c r="D43" s="38" t="s">
        <v>2</v>
      </c>
      <c r="E43" s="39"/>
      <c r="F43" s="39"/>
      <c r="G43" s="39"/>
      <c r="H43" s="40"/>
      <c r="I43" s="38" t="s">
        <v>3</v>
      </c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0"/>
      <c r="AD43" s="38" t="s">
        <v>4</v>
      </c>
      <c r="AE43" s="39"/>
      <c r="AF43" s="39"/>
      <c r="AG43" s="39"/>
      <c r="AH43" s="39"/>
      <c r="AI43" s="39"/>
      <c r="AJ43" s="40"/>
      <c r="AK43" s="38" t="s">
        <v>5</v>
      </c>
      <c r="AL43" s="39"/>
      <c r="AM43" s="39"/>
      <c r="AN43" s="39"/>
      <c r="AO43" s="39"/>
      <c r="AP43" s="39"/>
      <c r="AQ43" s="40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>
      <c r="A45" s="3" t="s">
        <v>42</v>
      </c>
      <c r="D45" s="53" t="s">
        <v>43</v>
      </c>
      <c r="E45" s="53"/>
      <c r="F45" s="53"/>
      <c r="G45" s="53"/>
      <c r="H45" s="53"/>
      <c r="I45" s="54" t="s">
        <v>42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10.4122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3.2">
      <c r="D46" s="61" t="s">
        <v>11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2">
        <v>10.4122</v>
      </c>
      <c r="AL46" s="62"/>
      <c r="AM46" s="62"/>
      <c r="AN46" s="62"/>
      <c r="AO46" s="62"/>
      <c r="AP46" s="62"/>
      <c r="AQ46" s="62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</row>
    <row r="47" spans="1:71" s="11" customFormat="1" ht="4.5" hidden="1" customHeight="1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3.2">
      <c r="D48" s="61" t="s">
        <v>12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2">
        <v>136.2859</v>
      </c>
      <c r="AL48" s="62"/>
      <c r="AM48" s="62"/>
      <c r="AN48" s="62"/>
      <c r="AO48" s="62"/>
      <c r="AP48" s="62"/>
      <c r="AQ48" s="62"/>
      <c r="AR48" s="60">
        <v>58.322989999999997</v>
      </c>
      <c r="AS48" s="60"/>
      <c r="AT48" s="60"/>
      <c r="AU48" s="60"/>
      <c r="AV48" s="60"/>
      <c r="AW48" s="60"/>
      <c r="AX48" s="60">
        <v>49.069540000000003</v>
      </c>
      <c r="AY48" s="60"/>
      <c r="AZ48" s="60"/>
      <c r="BA48" s="60"/>
      <c r="BB48" s="60"/>
      <c r="BC48" s="60"/>
      <c r="BD48" s="60">
        <v>184.95946000000001</v>
      </c>
      <c r="BE48" s="60"/>
      <c r="BF48" s="60"/>
      <c r="BG48" s="60"/>
      <c r="BH48" s="60"/>
      <c r="BI48" s="60"/>
      <c r="BJ48" s="60"/>
      <c r="BK48" s="60">
        <v>1433.31</v>
      </c>
      <c r="BL48" s="60"/>
      <c r="BM48" s="60"/>
      <c r="BN48" s="60"/>
      <c r="BO48" s="60"/>
      <c r="BP48" s="60"/>
      <c r="BQ48" s="60"/>
      <c r="BR48" s="60"/>
      <c r="BS48" s="60"/>
    </row>
    <row r="50" spans="4:71"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</row>
  </sheetData>
  <mergeCells count="198">
    <mergeCell ref="D8:BS8"/>
    <mergeCell ref="D10:BS10"/>
    <mergeCell ref="D11:BS11"/>
    <mergeCell ref="D12:H12"/>
    <mergeCell ref="I12:AC12"/>
    <mergeCell ref="AD12:AJ12"/>
    <mergeCell ref="AK12:AQ12"/>
    <mergeCell ref="AR12:BS12"/>
    <mergeCell ref="AV1:BS1"/>
    <mergeCell ref="AV2:BS2"/>
    <mergeCell ref="BC4:BS4"/>
    <mergeCell ref="D6:BS6"/>
    <mergeCell ref="D7:BS7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D14:BJ14"/>
    <mergeCell ref="BK14:BS14"/>
    <mergeCell ref="BK46:BS46"/>
    <mergeCell ref="D48:AJ48"/>
    <mergeCell ref="AK48:AQ48"/>
    <mergeCell ref="AR48:AW48"/>
    <mergeCell ref="AX48:BC48"/>
    <mergeCell ref="BD48:BJ48"/>
    <mergeCell ref="BK48:BS48"/>
    <mergeCell ref="D46:AJ46"/>
    <mergeCell ref="AK46:AQ46"/>
    <mergeCell ref="AR46:AW46"/>
    <mergeCell ref="AX46:BC46"/>
    <mergeCell ref="BD46:BJ46"/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AX15:BC15"/>
    <mergeCell ref="BD15:BJ15"/>
    <mergeCell ref="BK15:BS15"/>
    <mergeCell ref="D21:H21"/>
    <mergeCell ref="I21:AC21"/>
    <mergeCell ref="AD21:AJ21"/>
    <mergeCell ref="AK21:AQ21"/>
    <mergeCell ref="AR21:AW21"/>
    <mergeCell ref="AX21:BC21"/>
    <mergeCell ref="BD21:BJ21"/>
    <mergeCell ref="BK21:BS21"/>
    <mergeCell ref="D15:H15"/>
    <mergeCell ref="I15:AC15"/>
    <mergeCell ref="AD15:AJ15"/>
    <mergeCell ref="AK15:AQ15"/>
    <mergeCell ref="AR15:AW15"/>
    <mergeCell ref="AX27:BC27"/>
    <mergeCell ref="BD27:BJ27"/>
    <mergeCell ref="BK27:BS27"/>
    <mergeCell ref="D28:H28"/>
    <mergeCell ref="I28:AC28"/>
    <mergeCell ref="AD28:AJ28"/>
    <mergeCell ref="AK28:AQ28"/>
    <mergeCell ref="AR28:AW28"/>
    <mergeCell ref="AX28:BC28"/>
    <mergeCell ref="BD28:BJ28"/>
    <mergeCell ref="BK28:BS28"/>
    <mergeCell ref="D27:H27"/>
    <mergeCell ref="I27:AC27"/>
    <mergeCell ref="AD27:AJ27"/>
    <mergeCell ref="AK27:AQ27"/>
    <mergeCell ref="AR27:AW27"/>
    <mergeCell ref="AX29:BC29"/>
    <mergeCell ref="BD29:BJ29"/>
    <mergeCell ref="BK29:BS29"/>
    <mergeCell ref="D30:H30"/>
    <mergeCell ref="I30:AC30"/>
    <mergeCell ref="AD30:AJ30"/>
    <mergeCell ref="AK30:AQ30"/>
    <mergeCell ref="AR30:AW30"/>
    <mergeCell ref="AX30:BC30"/>
    <mergeCell ref="BD30:BJ30"/>
    <mergeCell ref="BK30:BS30"/>
    <mergeCell ref="D29:H29"/>
    <mergeCell ref="I29:AC29"/>
    <mergeCell ref="AD29:AJ29"/>
    <mergeCell ref="AK29:AQ29"/>
    <mergeCell ref="AR29:AW29"/>
    <mergeCell ref="AK38:AQ38"/>
    <mergeCell ref="AR38:AW38"/>
    <mergeCell ref="AX31:BC31"/>
    <mergeCell ref="BD31:BJ31"/>
    <mergeCell ref="BK31:BS31"/>
    <mergeCell ref="D37:H37"/>
    <mergeCell ref="I37:AC37"/>
    <mergeCell ref="AD37:AJ37"/>
    <mergeCell ref="AK37:AQ37"/>
    <mergeCell ref="AR37:AW37"/>
    <mergeCell ref="AX37:BC37"/>
    <mergeCell ref="BD37:BJ37"/>
    <mergeCell ref="BK37:BS37"/>
    <mergeCell ref="AK32:AQ32"/>
    <mergeCell ref="AR32:AW32"/>
    <mergeCell ref="AX32:BC32"/>
    <mergeCell ref="BD32:BJ32"/>
    <mergeCell ref="BK32:BS32"/>
    <mergeCell ref="D31:H31"/>
    <mergeCell ref="I31:AC31"/>
    <mergeCell ref="AD31:AJ31"/>
    <mergeCell ref="AK31:AQ31"/>
    <mergeCell ref="AR31:AW31"/>
    <mergeCell ref="AX45:BC45"/>
    <mergeCell ref="BD45:BJ45"/>
    <mergeCell ref="BK45:BS45"/>
    <mergeCell ref="D16:AJ16"/>
    <mergeCell ref="AK16:AQ16"/>
    <mergeCell ref="AR16:AW16"/>
    <mergeCell ref="AX16:BC16"/>
    <mergeCell ref="BD16:BJ16"/>
    <mergeCell ref="BK16:BS16"/>
    <mergeCell ref="D22:AJ22"/>
    <mergeCell ref="AK22:AQ22"/>
    <mergeCell ref="AR22:AW22"/>
    <mergeCell ref="AX22:BC22"/>
    <mergeCell ref="BD22:BJ22"/>
    <mergeCell ref="BK22:BS22"/>
    <mergeCell ref="D32:AJ32"/>
    <mergeCell ref="D45:H45"/>
    <mergeCell ref="I45:AC45"/>
    <mergeCell ref="AD45:AJ45"/>
    <mergeCell ref="AK45:AQ45"/>
    <mergeCell ref="AR45:AW45"/>
    <mergeCell ref="AX38:BC38"/>
    <mergeCell ref="BD38:BJ38"/>
    <mergeCell ref="BK38:BS38"/>
    <mergeCell ref="AR25:BS25"/>
    <mergeCell ref="AR26:AW26"/>
    <mergeCell ref="AX26:BC26"/>
    <mergeCell ref="BD26:BJ26"/>
    <mergeCell ref="BK26:BS26"/>
    <mergeCell ref="BK40:BS40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BK20:BS20"/>
    <mergeCell ref="D24:BS24"/>
    <mergeCell ref="D25:H25"/>
    <mergeCell ref="I25:AC25"/>
    <mergeCell ref="AD25:AJ25"/>
    <mergeCell ref="AK25:AQ25"/>
    <mergeCell ref="D40:AJ40"/>
    <mergeCell ref="AK40:AQ40"/>
    <mergeCell ref="AR40:AW40"/>
    <mergeCell ref="AR36:AW36"/>
    <mergeCell ref="AX36:BC36"/>
    <mergeCell ref="BD36:BJ36"/>
    <mergeCell ref="BK36:BS36"/>
    <mergeCell ref="D42:BS42"/>
    <mergeCell ref="D34:BS34"/>
    <mergeCell ref="D35:H35"/>
    <mergeCell ref="I35:AC35"/>
    <mergeCell ref="AD35:AJ35"/>
    <mergeCell ref="AK35:AQ35"/>
    <mergeCell ref="AR35:BS35"/>
    <mergeCell ref="AX40:BC40"/>
    <mergeCell ref="BD40:BJ40"/>
    <mergeCell ref="D39:H39"/>
    <mergeCell ref="I39:AC39"/>
    <mergeCell ref="AD39:AJ39"/>
    <mergeCell ref="AK39:AQ39"/>
    <mergeCell ref="AR39:AW39"/>
    <mergeCell ref="AX39:BC39"/>
    <mergeCell ref="BD39:BJ39"/>
    <mergeCell ref="BK39:BS39"/>
    <mergeCell ref="D38:H38"/>
    <mergeCell ref="I38:AC38"/>
    <mergeCell ref="AD38:AJ38"/>
    <mergeCell ref="AR44:AW44"/>
    <mergeCell ref="AX44:BC44"/>
    <mergeCell ref="BD44:BJ44"/>
    <mergeCell ref="BK44:BS44"/>
    <mergeCell ref="D43:H43"/>
    <mergeCell ref="I43:AC43"/>
    <mergeCell ref="AD43:AJ43"/>
    <mergeCell ref="AK43:AQ43"/>
    <mergeCell ref="AR43:BS43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Халикина Лидия Вячеславовна</cp:lastModifiedBy>
  <dcterms:created xsi:type="dcterms:W3CDTF">2018-02-13T09:42:42Z</dcterms:created>
  <dcterms:modified xsi:type="dcterms:W3CDTF">2024-11-20T07:11:50Z</dcterms:modified>
</cp:coreProperties>
</file>