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0" yWindow="0" windowWidth="28800" windowHeight="12585"/>
  </bookViews>
  <sheets>
    <sheet name="Меню горячего питания" sheetId="3" r:id="rId1"/>
  </sheets>
  <definedNames>
    <definedName name="_xlnm.Print_Area" localSheetId="0">'Меню горячего питания'!$D$1:$BS$126</definedName>
  </definedNames>
  <calcPr calcId="124519"/>
</workbook>
</file>

<file path=xl/calcChain.xml><?xml version="1.0" encoding="utf-8"?>
<calcChain xmlns="http://schemas.openxmlformats.org/spreadsheetml/2006/main">
  <c r="D51" i="3"/>
  <c r="D10"/>
  <c r="D8"/>
  <c r="D7"/>
  <c r="AV2"/>
  <c r="B2"/>
</calcChain>
</file>

<file path=xl/sharedStrings.xml><?xml version="1.0" encoding="utf-8"?>
<sst xmlns="http://schemas.openxmlformats.org/spreadsheetml/2006/main" count="199" uniqueCount="65">
  <si>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</si>
  <si>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</si>
  <si>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</si>
  <si>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</si>
  <si>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</si>
  <si>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</si>
  <si>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</si>
  <si>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</si>
  <si>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</si>
  <si>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</si>
  <si>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</si>
  <si>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</si>
  <si>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</si>
  <si>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</si>
  <si>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</si>
  <si>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</si>
  <si>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>МАДОУ д/с "Золотой петушок"</t>
  </si>
  <si>
    <t>Пустовит Е.А.</t>
  </si>
  <si>
    <t>Суп молочный с рисовой крупой</t>
  </si>
  <si>
    <t>140/1(200)</t>
  </si>
  <si>
    <t>ЗАВТРАК</t>
  </si>
  <si>
    <t>Д/с Золотой петушок</t>
  </si>
  <si>
    <t>Какао с молоком (масло)</t>
  </si>
  <si>
    <t>462/1(180)</t>
  </si>
  <si>
    <t xml:space="preserve">Чай с сахаром </t>
  </si>
  <si>
    <t>457 (180)</t>
  </si>
  <si>
    <t>ЗАВТРАК 2</t>
  </si>
  <si>
    <t>гренки из пшеничного хлеба</t>
  </si>
  <si>
    <t>143(30)</t>
  </si>
  <si>
    <t>ОБЕД</t>
  </si>
  <si>
    <t>Пюре картофельное</t>
  </si>
  <si>
    <t>ТТК63(130)</t>
  </si>
  <si>
    <t>Соус томатный</t>
  </si>
  <si>
    <t>419(050)</t>
  </si>
  <si>
    <t xml:space="preserve">Суфле из печени </t>
  </si>
  <si>
    <t>ТТК34(070)</t>
  </si>
  <si>
    <t>Суп-пюре из разных овощей</t>
  </si>
  <si>
    <t>ТТК50(180)</t>
  </si>
  <si>
    <t>напиток из шиповника</t>
  </si>
  <si>
    <t>496(180)</t>
  </si>
  <si>
    <t>Каша рассыпчатая с овощами (греча)</t>
  </si>
  <si>
    <t>211(150)</t>
  </si>
  <si>
    <t>УПЛОТН.ПОЛДНИК</t>
  </si>
  <si>
    <t>чай с лимоном</t>
  </si>
  <si>
    <t>459(200)</t>
  </si>
  <si>
    <t>ХЛЕБ(батон 30, хлеб белг.40)</t>
  </si>
  <si>
    <t>Х(б30/40)</t>
  </si>
  <si>
    <t>ХЛЕБ</t>
  </si>
  <si>
    <t>140/1 (180)</t>
  </si>
  <si>
    <t>Ясли Золотой петушок</t>
  </si>
  <si>
    <t>462/1(150)</t>
  </si>
  <si>
    <t>457 (150)</t>
  </si>
  <si>
    <t>143(20)</t>
  </si>
  <si>
    <t>ТТК63(110)</t>
  </si>
  <si>
    <t>419(030)</t>
  </si>
  <si>
    <t>ТТК34(050)</t>
  </si>
  <si>
    <t>ТТК50(150)</t>
  </si>
  <si>
    <t>496(150)</t>
  </si>
  <si>
    <t>Омлет натуральный</t>
  </si>
  <si>
    <t>268(120)</t>
  </si>
  <si>
    <t>Горошек зеленый</t>
  </si>
  <si>
    <t>ТК54-20(030)</t>
  </si>
  <si>
    <t>459(180)</t>
  </si>
  <si>
    <t>Хлеб (батон 20, хлеб бел.40)</t>
  </si>
  <si>
    <t>Х(20/40)б</t>
  </si>
</sst>
</file>

<file path=xl/styles.xml><?xml version="1.0" encoding="utf-8"?>
<styleSheet xmlns="http://schemas.openxmlformats.org/spreadsheetml/2006/main">
  <numFmts count="1">
    <numFmt numFmtId="164" formatCode="0.000"/>
  </numFmts>
  <fonts count="1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1" fillId="0" borderId="2" xfId="0" applyNumberFormat="1" applyFont="1" applyFill="1" applyBorder="1" applyAlignment="1">
      <alignment horizont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11" fillId="0" borderId="3" xfId="0" applyNumberFormat="1" applyFont="1" applyFill="1" applyBorder="1" applyAlignment="1">
      <alignment horizontal="center" wrapText="1"/>
    </xf>
    <xf numFmtId="0" fontId="13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3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4" fillId="0" borderId="9" xfId="0" applyNumberFormat="1" applyFont="1" applyFill="1" applyBorder="1" applyAlignment="1">
      <alignment horizontal="center" vertical="center" wrapText="1"/>
    </xf>
    <xf numFmtId="0" fontId="14" fillId="0" borderId="10" xfId="0" applyNumberFormat="1" applyFont="1" applyFill="1" applyBorder="1" applyAlignment="1">
      <alignment horizontal="center" vertical="center" wrapText="1"/>
    </xf>
    <xf numFmtId="0" fontId="14" fillId="0" borderId="11" xfId="0" applyNumberFormat="1" applyFont="1" applyFill="1" applyBorder="1" applyAlignment="1">
      <alignment horizontal="center" vertical="center" wrapText="1"/>
    </xf>
    <xf numFmtId="0" fontId="14" fillId="0" borderId="6" xfId="0" applyNumberFormat="1" applyFont="1" applyFill="1" applyBorder="1" applyAlignment="1">
      <alignment horizontal="center" vertical="center" wrapText="1"/>
    </xf>
    <xf numFmtId="0" fontId="14" fillId="0" borderId="7" xfId="0" applyNumberFormat="1" applyFont="1" applyFill="1" applyBorder="1" applyAlignment="1">
      <alignment horizontal="center" vertical="center" wrapText="1"/>
    </xf>
    <xf numFmtId="0" fontId="14" fillId="0" borderId="8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11" fillId="0" borderId="0" xfId="0" applyNumberFormat="1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3" fillId="0" borderId="11" xfId="0" applyFont="1" applyFill="1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4" fontId="9" fillId="0" borderId="11" xfId="0" applyNumberFormat="1" applyFont="1" applyFill="1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BS96"/>
  <sheetViews>
    <sheetView showGridLines="0" tabSelected="1" topLeftCell="D26" zoomScaleSheetLayoutView="100" workbookViewId="0">
      <selection activeCell="AV2" sqref="AV2:BS2"/>
    </sheetView>
  </sheetViews>
  <sheetFormatPr defaultRowHeight="1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>
      <c r="AV1" s="69" t="s">
        <v>0</v>
      </c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</row>
    <row r="2" spans="1:71" ht="30">
      <c r="A2" s="1" t="s">
        <v>16</v>
      </c>
      <c r="B2" s="10" t="str">
        <f>CONCATENATE("Директор ",A2)</f>
        <v>Директор МАДОУ д/с "Золотой петушок"</v>
      </c>
      <c r="AV2" s="70" t="str">
        <f>CONCATENATE("Заведующий ",A2)</f>
        <v>Заведующий МАДОУ д/с "Золотой петушок"</v>
      </c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</row>
    <row r="4" spans="1:71">
      <c r="AV4" s="4"/>
      <c r="AW4" s="4"/>
      <c r="AX4" s="4"/>
      <c r="AY4" s="4"/>
      <c r="AZ4" s="4"/>
      <c r="BA4" s="4"/>
      <c r="BB4" s="5"/>
      <c r="BC4" s="71" t="s">
        <v>17</v>
      </c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</row>
    <row r="6" spans="1:71" ht="22.5">
      <c r="D6" s="72" t="s">
        <v>1</v>
      </c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</row>
    <row r="7" spans="1:71">
      <c r="A7" s="9">
        <v>45761</v>
      </c>
      <c r="D7" s="68" t="str">
        <f>CONCATENATE("на ",TEXT(A7,"ДД.ММ.ГГГГ")," г.")</f>
        <v>на 14.04.2025 г.</v>
      </c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</row>
    <row r="8" spans="1:71">
      <c r="D8" s="68" t="str">
        <f>CONCATENATE("по столовой ",A2)</f>
        <v>по столовой МАДОУ д/с "Золотой петушок"</v>
      </c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</row>
    <row r="10" spans="1:71" ht="19.5" customHeight="1">
      <c r="B10" s="1">
        <v>13</v>
      </c>
      <c r="C10" s="1" t="s">
        <v>21</v>
      </c>
      <c r="D10" s="73" t="str">
        <f>C10</f>
        <v>Д/с Золотой петушок</v>
      </c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</row>
    <row r="11" spans="1:71" ht="19.5" customHeight="1">
      <c r="B11" s="1">
        <v>1</v>
      </c>
      <c r="D11" s="74" t="s">
        <v>20</v>
      </c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</row>
    <row r="12" spans="1:71" s="2" customFormat="1" ht="12">
      <c r="D12" s="75" t="s">
        <v>2</v>
      </c>
      <c r="E12" s="76"/>
      <c r="F12" s="76"/>
      <c r="G12" s="76"/>
      <c r="H12" s="77"/>
      <c r="I12" s="75" t="s">
        <v>3</v>
      </c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7"/>
      <c r="AD12" s="75" t="s">
        <v>4</v>
      </c>
      <c r="AE12" s="76"/>
      <c r="AF12" s="76"/>
      <c r="AG12" s="76"/>
      <c r="AH12" s="76"/>
      <c r="AI12" s="76"/>
      <c r="AJ12" s="77"/>
      <c r="AK12" s="75" t="s">
        <v>5</v>
      </c>
      <c r="AL12" s="76"/>
      <c r="AM12" s="76"/>
      <c r="AN12" s="76"/>
      <c r="AO12" s="76"/>
      <c r="AP12" s="76"/>
      <c r="AQ12" s="77"/>
      <c r="AR12" s="78" t="s">
        <v>6</v>
      </c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80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78" t="s">
        <v>7</v>
      </c>
      <c r="AS13" s="79"/>
      <c r="AT13" s="79"/>
      <c r="AU13" s="79"/>
      <c r="AV13" s="79"/>
      <c r="AW13" s="80"/>
      <c r="AX13" s="78" t="s">
        <v>8</v>
      </c>
      <c r="AY13" s="79"/>
      <c r="AZ13" s="79"/>
      <c r="BA13" s="79"/>
      <c r="BB13" s="79"/>
      <c r="BC13" s="80"/>
      <c r="BD13" s="78" t="s">
        <v>9</v>
      </c>
      <c r="BE13" s="79"/>
      <c r="BF13" s="79"/>
      <c r="BG13" s="79"/>
      <c r="BH13" s="79"/>
      <c r="BI13" s="79"/>
      <c r="BJ13" s="80"/>
      <c r="BK13" s="78" t="s">
        <v>10</v>
      </c>
      <c r="BL13" s="79"/>
      <c r="BM13" s="79"/>
      <c r="BN13" s="79"/>
      <c r="BO13" s="79"/>
      <c r="BP13" s="79"/>
      <c r="BQ13" s="79"/>
      <c r="BR13" s="79"/>
      <c r="BS13" s="80"/>
    </row>
    <row r="14" spans="1:71" s="3" customFormat="1" ht="12">
      <c r="A14" s="3" t="s">
        <v>18</v>
      </c>
      <c r="D14" s="64" t="s">
        <v>19</v>
      </c>
      <c r="E14" s="64"/>
      <c r="F14" s="64"/>
      <c r="G14" s="64"/>
      <c r="H14" s="64"/>
      <c r="I14" s="65" t="s">
        <v>18</v>
      </c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6">
        <v>0.2</v>
      </c>
      <c r="AE14" s="66"/>
      <c r="AF14" s="66"/>
      <c r="AG14" s="66"/>
      <c r="AH14" s="66"/>
      <c r="AI14" s="66"/>
      <c r="AJ14" s="66"/>
      <c r="AK14" s="67">
        <v>14.321300000000001</v>
      </c>
      <c r="AL14" s="67"/>
      <c r="AM14" s="67"/>
      <c r="AN14" s="67"/>
      <c r="AO14" s="67"/>
      <c r="AP14" s="67"/>
      <c r="AQ14" s="67"/>
      <c r="AR14" s="63">
        <v>4.9076000000000004</v>
      </c>
      <c r="AS14" s="63"/>
      <c r="AT14" s="63"/>
      <c r="AU14" s="63"/>
      <c r="AV14" s="63"/>
      <c r="AW14" s="63"/>
      <c r="AX14" s="63">
        <v>6.0488</v>
      </c>
      <c r="AY14" s="63"/>
      <c r="AZ14" s="63"/>
      <c r="BA14" s="63"/>
      <c r="BB14" s="63"/>
      <c r="BC14" s="63"/>
      <c r="BD14" s="63">
        <v>16.994</v>
      </c>
      <c r="BE14" s="63"/>
      <c r="BF14" s="63"/>
      <c r="BG14" s="63"/>
      <c r="BH14" s="63"/>
      <c r="BI14" s="63"/>
      <c r="BJ14" s="63"/>
      <c r="BK14" s="63">
        <v>143.16</v>
      </c>
      <c r="BL14" s="63"/>
      <c r="BM14" s="63"/>
      <c r="BN14" s="63"/>
      <c r="BO14" s="63"/>
      <c r="BP14" s="63"/>
      <c r="BQ14" s="63"/>
      <c r="BR14" s="63"/>
      <c r="BS14" s="63"/>
    </row>
    <row r="15" spans="1:71" s="3" customFormat="1" ht="12">
      <c r="A15" s="3" t="s">
        <v>22</v>
      </c>
      <c r="D15" s="64" t="s">
        <v>23</v>
      </c>
      <c r="E15" s="64"/>
      <c r="F15" s="64"/>
      <c r="G15" s="64"/>
      <c r="H15" s="64"/>
      <c r="I15" s="65" t="s">
        <v>22</v>
      </c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6">
        <v>0.18</v>
      </c>
      <c r="AE15" s="66"/>
      <c r="AF15" s="66"/>
      <c r="AG15" s="66"/>
      <c r="AH15" s="66"/>
      <c r="AI15" s="66"/>
      <c r="AJ15" s="66"/>
      <c r="AK15" s="67">
        <v>12.358599999999999</v>
      </c>
      <c r="AL15" s="67"/>
      <c r="AM15" s="67"/>
      <c r="AN15" s="67"/>
      <c r="AO15" s="67"/>
      <c r="AP15" s="67"/>
      <c r="AQ15" s="67"/>
      <c r="AR15" s="63">
        <v>3.1748799999999999</v>
      </c>
      <c r="AS15" s="63"/>
      <c r="AT15" s="63"/>
      <c r="AU15" s="63"/>
      <c r="AV15" s="63"/>
      <c r="AW15" s="63"/>
      <c r="AX15" s="63">
        <v>6.8289999999999997</v>
      </c>
      <c r="AY15" s="63"/>
      <c r="AZ15" s="63"/>
      <c r="BA15" s="63"/>
      <c r="BB15" s="63"/>
      <c r="BC15" s="63"/>
      <c r="BD15" s="63">
        <v>13.49732</v>
      </c>
      <c r="BE15" s="63"/>
      <c r="BF15" s="63"/>
      <c r="BG15" s="63"/>
      <c r="BH15" s="63"/>
      <c r="BI15" s="63"/>
      <c r="BJ15" s="63"/>
      <c r="BK15" s="63">
        <v>129.19999999999999</v>
      </c>
      <c r="BL15" s="63"/>
      <c r="BM15" s="63"/>
      <c r="BN15" s="63"/>
      <c r="BO15" s="63"/>
      <c r="BP15" s="63"/>
      <c r="BQ15" s="63"/>
      <c r="BR15" s="63"/>
      <c r="BS15" s="63"/>
    </row>
    <row r="16" spans="1:71" s="3" customFormat="1" ht="12.75" customHeight="1">
      <c r="A16" s="16"/>
      <c r="B16" s="16"/>
      <c r="C16" s="16"/>
      <c r="D16" s="57" t="s">
        <v>11</v>
      </c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9"/>
      <c r="AK16" s="60">
        <v>26.6799</v>
      </c>
      <c r="AL16" s="61"/>
      <c r="AM16" s="61"/>
      <c r="AN16" s="61"/>
      <c r="AO16" s="61"/>
      <c r="AP16" s="61"/>
      <c r="AQ16" s="62"/>
      <c r="AR16" s="54"/>
      <c r="AS16" s="55"/>
      <c r="AT16" s="55"/>
      <c r="AU16" s="55"/>
      <c r="AV16" s="55"/>
      <c r="AW16" s="56"/>
      <c r="AX16" s="54"/>
      <c r="AY16" s="55"/>
      <c r="AZ16" s="55"/>
      <c r="BA16" s="55"/>
      <c r="BB16" s="55"/>
      <c r="BC16" s="56"/>
      <c r="BD16" s="54"/>
      <c r="BE16" s="55"/>
      <c r="BF16" s="55"/>
      <c r="BG16" s="55"/>
      <c r="BH16" s="55"/>
      <c r="BI16" s="55"/>
      <c r="BJ16" s="56"/>
      <c r="BK16" s="54"/>
      <c r="BL16" s="55"/>
      <c r="BM16" s="55"/>
      <c r="BN16" s="55"/>
      <c r="BO16" s="55"/>
      <c r="BP16" s="55"/>
      <c r="BQ16" s="55"/>
      <c r="BR16" s="55"/>
      <c r="BS16" s="56"/>
    </row>
    <row r="17" spans="1:71" s="3" customFormat="1" ht="12" hidden="1">
      <c r="A17" s="16"/>
      <c r="B17" s="16"/>
      <c r="C17" s="16"/>
      <c r="D17" s="17"/>
      <c r="E17" s="17"/>
      <c r="F17" s="17"/>
      <c r="G17" s="17"/>
      <c r="H17" s="17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9"/>
      <c r="AE17" s="19"/>
      <c r="AF17" s="19"/>
      <c r="AG17" s="19"/>
      <c r="AH17" s="19"/>
      <c r="AI17" s="19"/>
      <c r="AJ17" s="19"/>
      <c r="AK17" s="20"/>
      <c r="AL17" s="20"/>
      <c r="AM17" s="20"/>
      <c r="AN17" s="20"/>
      <c r="AO17" s="20"/>
      <c r="AP17" s="20"/>
      <c r="AQ17" s="20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</row>
    <row r="18" spans="1:71" s="3" customFormat="1" ht="19.5" customHeight="1">
      <c r="A18" s="16"/>
      <c r="B18" s="22">
        <v>2</v>
      </c>
      <c r="C18" s="16"/>
      <c r="D18" s="41" t="s">
        <v>26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</row>
    <row r="19" spans="1:71" s="3" customFormat="1" ht="12" customHeight="1">
      <c r="A19" s="16"/>
      <c r="B19" s="16"/>
      <c r="C19" s="16"/>
      <c r="D19" s="43" t="s">
        <v>2</v>
      </c>
      <c r="E19" s="44"/>
      <c r="F19" s="44"/>
      <c r="G19" s="44"/>
      <c r="H19" s="45"/>
      <c r="I19" s="43" t="s">
        <v>3</v>
      </c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5"/>
      <c r="AD19" s="43" t="s">
        <v>4</v>
      </c>
      <c r="AE19" s="44"/>
      <c r="AF19" s="44"/>
      <c r="AG19" s="44"/>
      <c r="AH19" s="44"/>
      <c r="AI19" s="44"/>
      <c r="AJ19" s="45"/>
      <c r="AK19" s="43" t="s">
        <v>5</v>
      </c>
      <c r="AL19" s="44"/>
      <c r="AM19" s="44"/>
      <c r="AN19" s="44"/>
      <c r="AO19" s="44"/>
      <c r="AP19" s="44"/>
      <c r="AQ19" s="45"/>
      <c r="AR19" s="38" t="s">
        <v>6</v>
      </c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40"/>
    </row>
    <row r="20" spans="1:71" s="3" customFormat="1" ht="12" customHeight="1">
      <c r="A20" s="16"/>
      <c r="B20" s="16"/>
      <c r="C20" s="16"/>
      <c r="D20" s="23"/>
      <c r="E20" s="24"/>
      <c r="F20" s="24"/>
      <c r="G20" s="24"/>
      <c r="H20" s="25"/>
      <c r="I20" s="26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8"/>
      <c r="AD20" s="29"/>
      <c r="AE20" s="30"/>
      <c r="AF20" s="30"/>
      <c r="AG20" s="30"/>
      <c r="AH20" s="30"/>
      <c r="AI20" s="30"/>
      <c r="AJ20" s="31"/>
      <c r="AK20" s="32"/>
      <c r="AL20" s="33"/>
      <c r="AM20" s="33"/>
      <c r="AN20" s="33"/>
      <c r="AO20" s="33"/>
      <c r="AP20" s="33"/>
      <c r="AQ20" s="34"/>
      <c r="AR20" s="38" t="s">
        <v>7</v>
      </c>
      <c r="AS20" s="39"/>
      <c r="AT20" s="39"/>
      <c r="AU20" s="39"/>
      <c r="AV20" s="39"/>
      <c r="AW20" s="40"/>
      <c r="AX20" s="38" t="s">
        <v>8</v>
      </c>
      <c r="AY20" s="39"/>
      <c r="AZ20" s="39"/>
      <c r="BA20" s="39"/>
      <c r="BB20" s="39"/>
      <c r="BC20" s="40"/>
      <c r="BD20" s="38" t="s">
        <v>9</v>
      </c>
      <c r="BE20" s="39"/>
      <c r="BF20" s="39"/>
      <c r="BG20" s="39"/>
      <c r="BH20" s="39"/>
      <c r="BI20" s="39"/>
      <c r="BJ20" s="40"/>
      <c r="BK20" s="38" t="s">
        <v>10</v>
      </c>
      <c r="BL20" s="39"/>
      <c r="BM20" s="39"/>
      <c r="BN20" s="39"/>
      <c r="BO20" s="39"/>
      <c r="BP20" s="39"/>
      <c r="BQ20" s="39"/>
      <c r="BR20" s="39"/>
      <c r="BS20" s="40"/>
    </row>
    <row r="21" spans="1:71" s="3" customFormat="1" ht="12">
      <c r="A21" s="3" t="s">
        <v>24</v>
      </c>
      <c r="D21" s="64" t="s">
        <v>25</v>
      </c>
      <c r="E21" s="64"/>
      <c r="F21" s="64"/>
      <c r="G21" s="64"/>
      <c r="H21" s="64"/>
      <c r="I21" s="65" t="s">
        <v>24</v>
      </c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6">
        <v>0.18</v>
      </c>
      <c r="AE21" s="66"/>
      <c r="AF21" s="66"/>
      <c r="AG21" s="66"/>
      <c r="AH21" s="66"/>
      <c r="AI21" s="66"/>
      <c r="AJ21" s="66"/>
      <c r="AK21" s="67">
        <v>0.8448</v>
      </c>
      <c r="AL21" s="67"/>
      <c r="AM21" s="67"/>
      <c r="AN21" s="67"/>
      <c r="AO21" s="67"/>
      <c r="AP21" s="67"/>
      <c r="AQ21" s="67"/>
      <c r="AR21" s="63">
        <v>0.18</v>
      </c>
      <c r="AS21" s="63"/>
      <c r="AT21" s="63"/>
      <c r="AU21" s="63"/>
      <c r="AV21" s="63"/>
      <c r="AW21" s="63"/>
      <c r="AX21" s="63">
        <v>4.5900000000000003E-2</v>
      </c>
      <c r="AY21" s="63"/>
      <c r="AZ21" s="63"/>
      <c r="BA21" s="63"/>
      <c r="BB21" s="63"/>
      <c r="BC21" s="63"/>
      <c r="BD21" s="63">
        <v>9.0180000000000007</v>
      </c>
      <c r="BE21" s="63"/>
      <c r="BF21" s="63"/>
      <c r="BG21" s="63"/>
      <c r="BH21" s="63"/>
      <c r="BI21" s="63"/>
      <c r="BJ21" s="63"/>
      <c r="BK21" s="63">
        <v>37.17</v>
      </c>
      <c r="BL21" s="63"/>
      <c r="BM21" s="63"/>
      <c r="BN21" s="63"/>
      <c r="BO21" s="63"/>
      <c r="BP21" s="63"/>
      <c r="BQ21" s="63"/>
      <c r="BR21" s="63"/>
      <c r="BS21" s="63"/>
    </row>
    <row r="22" spans="1:71" s="3" customFormat="1" ht="12.75" customHeight="1">
      <c r="A22" s="16"/>
      <c r="B22" s="16"/>
      <c r="C22" s="16"/>
      <c r="D22" s="57" t="s">
        <v>11</v>
      </c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9"/>
      <c r="AK22" s="60">
        <v>0.8448</v>
      </c>
      <c r="AL22" s="61"/>
      <c r="AM22" s="61"/>
      <c r="AN22" s="61"/>
      <c r="AO22" s="61"/>
      <c r="AP22" s="61"/>
      <c r="AQ22" s="62"/>
      <c r="AR22" s="54"/>
      <c r="AS22" s="55"/>
      <c r="AT22" s="55"/>
      <c r="AU22" s="55"/>
      <c r="AV22" s="55"/>
      <c r="AW22" s="56"/>
      <c r="AX22" s="54"/>
      <c r="AY22" s="55"/>
      <c r="AZ22" s="55"/>
      <c r="BA22" s="55"/>
      <c r="BB22" s="55"/>
      <c r="BC22" s="56"/>
      <c r="BD22" s="54"/>
      <c r="BE22" s="55"/>
      <c r="BF22" s="55"/>
      <c r="BG22" s="55"/>
      <c r="BH22" s="55"/>
      <c r="BI22" s="55"/>
      <c r="BJ22" s="56"/>
      <c r="BK22" s="54"/>
      <c r="BL22" s="55"/>
      <c r="BM22" s="55"/>
      <c r="BN22" s="55"/>
      <c r="BO22" s="55"/>
      <c r="BP22" s="55"/>
      <c r="BQ22" s="55"/>
      <c r="BR22" s="55"/>
      <c r="BS22" s="56"/>
    </row>
    <row r="23" spans="1:71" s="3" customFormat="1" ht="12" hidden="1">
      <c r="A23" s="16"/>
      <c r="B23" s="16"/>
      <c r="C23" s="16"/>
      <c r="D23" s="17"/>
      <c r="E23" s="17"/>
      <c r="F23" s="17"/>
      <c r="G23" s="17"/>
      <c r="H23" s="17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9"/>
      <c r="AE23" s="19"/>
      <c r="AF23" s="19"/>
      <c r="AG23" s="19"/>
      <c r="AH23" s="19"/>
      <c r="AI23" s="19"/>
      <c r="AJ23" s="19"/>
      <c r="AK23" s="20"/>
      <c r="AL23" s="20"/>
      <c r="AM23" s="20"/>
      <c r="AN23" s="20"/>
      <c r="AO23" s="20"/>
      <c r="AP23" s="20"/>
      <c r="AQ23" s="20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</row>
    <row r="24" spans="1:71" s="3" customFormat="1" ht="19.5" customHeight="1">
      <c r="A24" s="16"/>
      <c r="B24" s="22">
        <v>3</v>
      </c>
      <c r="C24" s="16"/>
      <c r="D24" s="41" t="s">
        <v>29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</row>
    <row r="25" spans="1:71" s="3" customFormat="1" ht="12" customHeight="1">
      <c r="A25" s="16"/>
      <c r="B25" s="16"/>
      <c r="C25" s="16"/>
      <c r="D25" s="43" t="s">
        <v>2</v>
      </c>
      <c r="E25" s="44"/>
      <c r="F25" s="44"/>
      <c r="G25" s="44"/>
      <c r="H25" s="45"/>
      <c r="I25" s="43" t="s">
        <v>3</v>
      </c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5"/>
      <c r="AD25" s="43" t="s">
        <v>4</v>
      </c>
      <c r="AE25" s="44"/>
      <c r="AF25" s="44"/>
      <c r="AG25" s="44"/>
      <c r="AH25" s="44"/>
      <c r="AI25" s="44"/>
      <c r="AJ25" s="45"/>
      <c r="AK25" s="43" t="s">
        <v>5</v>
      </c>
      <c r="AL25" s="44"/>
      <c r="AM25" s="44"/>
      <c r="AN25" s="44"/>
      <c r="AO25" s="44"/>
      <c r="AP25" s="44"/>
      <c r="AQ25" s="45"/>
      <c r="AR25" s="38" t="s">
        <v>6</v>
      </c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40"/>
    </row>
    <row r="26" spans="1:71" s="3" customFormat="1" ht="12" customHeight="1">
      <c r="A26" s="16"/>
      <c r="B26" s="16"/>
      <c r="C26" s="16"/>
      <c r="D26" s="23"/>
      <c r="E26" s="24"/>
      <c r="F26" s="24"/>
      <c r="G26" s="24"/>
      <c r="H26" s="25"/>
      <c r="I26" s="26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8"/>
      <c r="AD26" s="29"/>
      <c r="AE26" s="30"/>
      <c r="AF26" s="30"/>
      <c r="AG26" s="30"/>
      <c r="AH26" s="30"/>
      <c r="AI26" s="30"/>
      <c r="AJ26" s="31"/>
      <c r="AK26" s="32"/>
      <c r="AL26" s="33"/>
      <c r="AM26" s="33"/>
      <c r="AN26" s="33"/>
      <c r="AO26" s="33"/>
      <c r="AP26" s="33"/>
      <c r="AQ26" s="34"/>
      <c r="AR26" s="38" t="s">
        <v>7</v>
      </c>
      <c r="AS26" s="39"/>
      <c r="AT26" s="39"/>
      <c r="AU26" s="39"/>
      <c r="AV26" s="39"/>
      <c r="AW26" s="40"/>
      <c r="AX26" s="38" t="s">
        <v>8</v>
      </c>
      <c r="AY26" s="39"/>
      <c r="AZ26" s="39"/>
      <c r="BA26" s="39"/>
      <c r="BB26" s="39"/>
      <c r="BC26" s="40"/>
      <c r="BD26" s="38" t="s">
        <v>9</v>
      </c>
      <c r="BE26" s="39"/>
      <c r="BF26" s="39"/>
      <c r="BG26" s="39"/>
      <c r="BH26" s="39"/>
      <c r="BI26" s="39"/>
      <c r="BJ26" s="40"/>
      <c r="BK26" s="38" t="s">
        <v>10</v>
      </c>
      <c r="BL26" s="39"/>
      <c r="BM26" s="39"/>
      <c r="BN26" s="39"/>
      <c r="BO26" s="39"/>
      <c r="BP26" s="39"/>
      <c r="BQ26" s="39"/>
      <c r="BR26" s="39"/>
      <c r="BS26" s="40"/>
    </row>
    <row r="27" spans="1:71" s="3" customFormat="1" ht="12">
      <c r="A27" s="3" t="s">
        <v>27</v>
      </c>
      <c r="D27" s="64" t="s">
        <v>28</v>
      </c>
      <c r="E27" s="64"/>
      <c r="F27" s="64"/>
      <c r="G27" s="64"/>
      <c r="H27" s="64"/>
      <c r="I27" s="65" t="s">
        <v>27</v>
      </c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6">
        <v>0.03</v>
      </c>
      <c r="AE27" s="66"/>
      <c r="AF27" s="66"/>
      <c r="AG27" s="66"/>
      <c r="AH27" s="66"/>
      <c r="AI27" s="66"/>
      <c r="AJ27" s="66"/>
      <c r="AK27" s="67">
        <v>3.1941999999999999</v>
      </c>
      <c r="AL27" s="67"/>
      <c r="AM27" s="67"/>
      <c r="AN27" s="67"/>
      <c r="AO27" s="67"/>
      <c r="AP27" s="67"/>
      <c r="AQ27" s="67"/>
      <c r="AR27" s="63">
        <v>2.2799999999999998</v>
      </c>
      <c r="AS27" s="63"/>
      <c r="AT27" s="63"/>
      <c r="AU27" s="63"/>
      <c r="AV27" s="63"/>
      <c r="AW27" s="63"/>
      <c r="AX27" s="63">
        <v>0.24</v>
      </c>
      <c r="AY27" s="63"/>
      <c r="AZ27" s="63"/>
      <c r="BA27" s="63"/>
      <c r="BB27" s="63"/>
      <c r="BC27" s="63"/>
      <c r="BD27" s="63">
        <v>14.76</v>
      </c>
      <c r="BE27" s="63"/>
      <c r="BF27" s="63"/>
      <c r="BG27" s="63"/>
      <c r="BH27" s="63"/>
      <c r="BI27" s="63"/>
      <c r="BJ27" s="63"/>
      <c r="BK27" s="63">
        <v>70.5</v>
      </c>
      <c r="BL27" s="63"/>
      <c r="BM27" s="63"/>
      <c r="BN27" s="63"/>
      <c r="BO27" s="63"/>
      <c r="BP27" s="63"/>
      <c r="BQ27" s="63"/>
      <c r="BR27" s="63"/>
      <c r="BS27" s="63"/>
    </row>
    <row r="28" spans="1:71" s="3" customFormat="1" ht="12">
      <c r="A28" s="3" t="s">
        <v>30</v>
      </c>
      <c r="D28" s="64" t="s">
        <v>31</v>
      </c>
      <c r="E28" s="64"/>
      <c r="F28" s="64"/>
      <c r="G28" s="64"/>
      <c r="H28" s="64"/>
      <c r="I28" s="65" t="s">
        <v>30</v>
      </c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6">
        <v>0.13</v>
      </c>
      <c r="AE28" s="66"/>
      <c r="AF28" s="66"/>
      <c r="AG28" s="66"/>
      <c r="AH28" s="66"/>
      <c r="AI28" s="66"/>
      <c r="AJ28" s="66"/>
      <c r="AK28" s="67">
        <v>18.196899999999999</v>
      </c>
      <c r="AL28" s="67"/>
      <c r="AM28" s="67"/>
      <c r="AN28" s="67"/>
      <c r="AO28" s="67"/>
      <c r="AP28" s="67"/>
      <c r="AQ28" s="67"/>
      <c r="AR28" s="63">
        <v>3.4827300000000001</v>
      </c>
      <c r="AS28" s="63"/>
      <c r="AT28" s="63"/>
      <c r="AU28" s="63"/>
      <c r="AV28" s="63"/>
      <c r="AW28" s="63"/>
      <c r="AX28" s="63">
        <v>4.5973499999999996</v>
      </c>
      <c r="AY28" s="63"/>
      <c r="AZ28" s="63"/>
      <c r="BA28" s="63"/>
      <c r="BB28" s="63"/>
      <c r="BC28" s="63"/>
      <c r="BD28" s="63">
        <v>19.39528</v>
      </c>
      <c r="BE28" s="63"/>
      <c r="BF28" s="63"/>
      <c r="BG28" s="63"/>
      <c r="BH28" s="63"/>
      <c r="BI28" s="63"/>
      <c r="BJ28" s="63"/>
      <c r="BK28" s="63">
        <v>133.47</v>
      </c>
      <c r="BL28" s="63"/>
      <c r="BM28" s="63"/>
      <c r="BN28" s="63"/>
      <c r="BO28" s="63"/>
      <c r="BP28" s="63"/>
      <c r="BQ28" s="63"/>
      <c r="BR28" s="63"/>
      <c r="BS28" s="63"/>
    </row>
    <row r="29" spans="1:71" s="3" customFormat="1" ht="12">
      <c r="A29" s="3" t="s">
        <v>32</v>
      </c>
      <c r="D29" s="64" t="s">
        <v>33</v>
      </c>
      <c r="E29" s="64"/>
      <c r="F29" s="64"/>
      <c r="G29" s="64"/>
      <c r="H29" s="64"/>
      <c r="I29" s="65" t="s">
        <v>32</v>
      </c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6">
        <v>0.05</v>
      </c>
      <c r="AE29" s="66"/>
      <c r="AF29" s="66"/>
      <c r="AG29" s="66"/>
      <c r="AH29" s="66"/>
      <c r="AI29" s="66"/>
      <c r="AJ29" s="66"/>
      <c r="AK29" s="67">
        <v>3.4615</v>
      </c>
      <c r="AL29" s="67"/>
      <c r="AM29" s="67"/>
      <c r="AN29" s="67"/>
      <c r="AO29" s="67"/>
      <c r="AP29" s="67"/>
      <c r="AQ29" s="67"/>
      <c r="AR29" s="63">
        <v>0.63749999999999996</v>
      </c>
      <c r="AS29" s="63"/>
      <c r="AT29" s="63"/>
      <c r="AU29" s="63"/>
      <c r="AV29" s="63"/>
      <c r="AW29" s="63"/>
      <c r="AX29" s="63">
        <v>1.84</v>
      </c>
      <c r="AY29" s="63"/>
      <c r="AZ29" s="63"/>
      <c r="BA29" s="63"/>
      <c r="BB29" s="63"/>
      <c r="BC29" s="63"/>
      <c r="BD29" s="63">
        <v>4.08</v>
      </c>
      <c r="BE29" s="63"/>
      <c r="BF29" s="63"/>
      <c r="BG29" s="63"/>
      <c r="BH29" s="63"/>
      <c r="BI29" s="63"/>
      <c r="BJ29" s="63"/>
      <c r="BK29" s="63">
        <v>35.880000000000003</v>
      </c>
      <c r="BL29" s="63"/>
      <c r="BM29" s="63"/>
      <c r="BN29" s="63"/>
      <c r="BO29" s="63"/>
      <c r="BP29" s="63"/>
      <c r="BQ29" s="63"/>
      <c r="BR29" s="63"/>
      <c r="BS29" s="63"/>
    </row>
    <row r="30" spans="1:71" s="3" customFormat="1" ht="12">
      <c r="A30" s="3" t="s">
        <v>34</v>
      </c>
      <c r="D30" s="64" t="s">
        <v>35</v>
      </c>
      <c r="E30" s="64"/>
      <c r="F30" s="64"/>
      <c r="G30" s="64"/>
      <c r="H30" s="64"/>
      <c r="I30" s="65" t="s">
        <v>34</v>
      </c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6">
        <v>7.0000000000000007E-2</v>
      </c>
      <c r="AE30" s="66"/>
      <c r="AF30" s="66"/>
      <c r="AG30" s="66"/>
      <c r="AH30" s="66"/>
      <c r="AI30" s="66"/>
      <c r="AJ30" s="66"/>
      <c r="AK30" s="67">
        <v>38.698900000000002</v>
      </c>
      <c r="AL30" s="67"/>
      <c r="AM30" s="67"/>
      <c r="AN30" s="67"/>
      <c r="AO30" s="67"/>
      <c r="AP30" s="67"/>
      <c r="AQ30" s="67"/>
      <c r="AR30" s="63">
        <v>17.004200000000001</v>
      </c>
      <c r="AS30" s="63"/>
      <c r="AT30" s="63"/>
      <c r="AU30" s="63"/>
      <c r="AV30" s="63"/>
      <c r="AW30" s="63"/>
      <c r="AX30" s="63">
        <v>8.5876800000000006</v>
      </c>
      <c r="AY30" s="63"/>
      <c r="AZ30" s="63"/>
      <c r="BA30" s="63"/>
      <c r="BB30" s="63"/>
      <c r="BC30" s="63"/>
      <c r="BD30" s="63">
        <v>7.01912</v>
      </c>
      <c r="BE30" s="63"/>
      <c r="BF30" s="63"/>
      <c r="BG30" s="63"/>
      <c r="BH30" s="63"/>
      <c r="BI30" s="63"/>
      <c r="BJ30" s="63"/>
      <c r="BK30" s="63">
        <v>174.42</v>
      </c>
      <c r="BL30" s="63"/>
      <c r="BM30" s="63"/>
      <c r="BN30" s="63"/>
      <c r="BO30" s="63"/>
      <c r="BP30" s="63"/>
      <c r="BQ30" s="63"/>
      <c r="BR30" s="63"/>
      <c r="BS30" s="63"/>
    </row>
    <row r="31" spans="1:71" s="3" customFormat="1" ht="12">
      <c r="A31" s="3" t="s">
        <v>36</v>
      </c>
      <c r="D31" s="64" t="s">
        <v>37</v>
      </c>
      <c r="E31" s="64"/>
      <c r="F31" s="64"/>
      <c r="G31" s="64"/>
      <c r="H31" s="64"/>
      <c r="I31" s="65" t="s">
        <v>36</v>
      </c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6">
        <v>0.18</v>
      </c>
      <c r="AE31" s="66"/>
      <c r="AF31" s="66"/>
      <c r="AG31" s="66"/>
      <c r="AH31" s="66"/>
      <c r="AI31" s="66"/>
      <c r="AJ31" s="66"/>
      <c r="AK31" s="67">
        <v>9.782</v>
      </c>
      <c r="AL31" s="67"/>
      <c r="AM31" s="67"/>
      <c r="AN31" s="67"/>
      <c r="AO31" s="67"/>
      <c r="AP31" s="67"/>
      <c r="AQ31" s="67"/>
      <c r="AR31" s="63">
        <v>1.92784</v>
      </c>
      <c r="AS31" s="63"/>
      <c r="AT31" s="63"/>
      <c r="AU31" s="63"/>
      <c r="AV31" s="63"/>
      <c r="AW31" s="63"/>
      <c r="AX31" s="63">
        <v>3.21427</v>
      </c>
      <c r="AY31" s="63"/>
      <c r="AZ31" s="63"/>
      <c r="BA31" s="63"/>
      <c r="BB31" s="63"/>
      <c r="BC31" s="63"/>
      <c r="BD31" s="63">
        <v>7.7259399999999996</v>
      </c>
      <c r="BE31" s="63"/>
      <c r="BF31" s="63"/>
      <c r="BG31" s="63"/>
      <c r="BH31" s="63"/>
      <c r="BI31" s="63"/>
      <c r="BJ31" s="63"/>
      <c r="BK31" s="63">
        <v>68.41</v>
      </c>
      <c r="BL31" s="63"/>
      <c r="BM31" s="63"/>
      <c r="BN31" s="63"/>
      <c r="BO31" s="63"/>
      <c r="BP31" s="63"/>
      <c r="BQ31" s="63"/>
      <c r="BR31" s="63"/>
      <c r="BS31" s="63"/>
    </row>
    <row r="32" spans="1:71" s="3" customFormat="1" ht="12">
      <c r="A32" s="3" t="s">
        <v>38</v>
      </c>
      <c r="D32" s="64" t="s">
        <v>39</v>
      </c>
      <c r="E32" s="64"/>
      <c r="F32" s="64"/>
      <c r="G32" s="64"/>
      <c r="H32" s="64"/>
      <c r="I32" s="65" t="s">
        <v>38</v>
      </c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6">
        <v>0.18</v>
      </c>
      <c r="AE32" s="66"/>
      <c r="AF32" s="66"/>
      <c r="AG32" s="66"/>
      <c r="AH32" s="66"/>
      <c r="AI32" s="66"/>
      <c r="AJ32" s="66"/>
      <c r="AK32" s="67">
        <v>3.3746</v>
      </c>
      <c r="AL32" s="67"/>
      <c r="AM32" s="67"/>
      <c r="AN32" s="67"/>
      <c r="AO32" s="67"/>
      <c r="AP32" s="67"/>
      <c r="AQ32" s="67"/>
      <c r="AR32" s="63">
        <v>0.30599999999999999</v>
      </c>
      <c r="AS32" s="63"/>
      <c r="AT32" s="63"/>
      <c r="AU32" s="63"/>
      <c r="AV32" s="63"/>
      <c r="AW32" s="63"/>
      <c r="AX32" s="63">
        <v>0.126</v>
      </c>
      <c r="AY32" s="63"/>
      <c r="AZ32" s="63"/>
      <c r="BA32" s="63"/>
      <c r="BB32" s="63"/>
      <c r="BC32" s="63"/>
      <c r="BD32" s="63">
        <v>13.329000000000001</v>
      </c>
      <c r="BE32" s="63"/>
      <c r="BF32" s="63"/>
      <c r="BG32" s="63"/>
      <c r="BH32" s="63"/>
      <c r="BI32" s="63"/>
      <c r="BJ32" s="63"/>
      <c r="BK32" s="63">
        <v>61.47</v>
      </c>
      <c r="BL32" s="63"/>
      <c r="BM32" s="63"/>
      <c r="BN32" s="63"/>
      <c r="BO32" s="63"/>
      <c r="BP32" s="63"/>
      <c r="BQ32" s="63"/>
      <c r="BR32" s="63"/>
      <c r="BS32" s="63"/>
    </row>
    <row r="33" spans="1:71" s="3" customFormat="1" ht="12.75" customHeight="1">
      <c r="A33" s="16"/>
      <c r="B33" s="16"/>
      <c r="C33" s="16"/>
      <c r="D33" s="57" t="s">
        <v>11</v>
      </c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9"/>
      <c r="AK33" s="60">
        <v>76.708100000000002</v>
      </c>
      <c r="AL33" s="61"/>
      <c r="AM33" s="61"/>
      <c r="AN33" s="61"/>
      <c r="AO33" s="61"/>
      <c r="AP33" s="61"/>
      <c r="AQ33" s="62"/>
      <c r="AR33" s="54"/>
      <c r="AS33" s="55"/>
      <c r="AT33" s="55"/>
      <c r="AU33" s="55"/>
      <c r="AV33" s="55"/>
      <c r="AW33" s="56"/>
      <c r="AX33" s="54"/>
      <c r="AY33" s="55"/>
      <c r="AZ33" s="55"/>
      <c r="BA33" s="55"/>
      <c r="BB33" s="55"/>
      <c r="BC33" s="56"/>
      <c r="BD33" s="54"/>
      <c r="BE33" s="55"/>
      <c r="BF33" s="55"/>
      <c r="BG33" s="55"/>
      <c r="BH33" s="55"/>
      <c r="BI33" s="55"/>
      <c r="BJ33" s="56"/>
      <c r="BK33" s="54"/>
      <c r="BL33" s="55"/>
      <c r="BM33" s="55"/>
      <c r="BN33" s="55"/>
      <c r="BO33" s="55"/>
      <c r="BP33" s="55"/>
      <c r="BQ33" s="55"/>
      <c r="BR33" s="55"/>
      <c r="BS33" s="56"/>
    </row>
    <row r="34" spans="1:71" s="3" customFormat="1" ht="12" hidden="1">
      <c r="A34" s="16"/>
      <c r="B34" s="16"/>
      <c r="C34" s="16"/>
      <c r="D34" s="17"/>
      <c r="E34" s="17"/>
      <c r="F34" s="17"/>
      <c r="G34" s="17"/>
      <c r="H34" s="17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9"/>
      <c r="AE34" s="19"/>
      <c r="AF34" s="19"/>
      <c r="AG34" s="19"/>
      <c r="AH34" s="19"/>
      <c r="AI34" s="19"/>
      <c r="AJ34" s="19"/>
      <c r="AK34" s="20"/>
      <c r="AL34" s="20"/>
      <c r="AM34" s="20"/>
      <c r="AN34" s="20"/>
      <c r="AO34" s="20"/>
      <c r="AP34" s="20"/>
      <c r="AQ34" s="20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</row>
    <row r="35" spans="1:71" s="3" customFormat="1" ht="19.5" customHeight="1">
      <c r="A35" s="16"/>
      <c r="B35" s="22">
        <v>5</v>
      </c>
      <c r="C35" s="16"/>
      <c r="D35" s="41" t="s">
        <v>42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</row>
    <row r="36" spans="1:71" s="3" customFormat="1" ht="12" customHeight="1">
      <c r="A36" s="16"/>
      <c r="B36" s="16"/>
      <c r="C36" s="16"/>
      <c r="D36" s="43" t="s">
        <v>2</v>
      </c>
      <c r="E36" s="44"/>
      <c r="F36" s="44"/>
      <c r="G36" s="44"/>
      <c r="H36" s="45"/>
      <c r="I36" s="43" t="s">
        <v>3</v>
      </c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5"/>
      <c r="AD36" s="43" t="s">
        <v>4</v>
      </c>
      <c r="AE36" s="44"/>
      <c r="AF36" s="44"/>
      <c r="AG36" s="44"/>
      <c r="AH36" s="44"/>
      <c r="AI36" s="44"/>
      <c r="AJ36" s="45"/>
      <c r="AK36" s="43" t="s">
        <v>5</v>
      </c>
      <c r="AL36" s="44"/>
      <c r="AM36" s="44"/>
      <c r="AN36" s="44"/>
      <c r="AO36" s="44"/>
      <c r="AP36" s="44"/>
      <c r="AQ36" s="45"/>
      <c r="AR36" s="38" t="s">
        <v>6</v>
      </c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40"/>
    </row>
    <row r="37" spans="1:71" s="3" customFormat="1" ht="12" customHeight="1">
      <c r="A37" s="16"/>
      <c r="B37" s="16"/>
      <c r="C37" s="16"/>
      <c r="D37" s="23"/>
      <c r="E37" s="24"/>
      <c r="F37" s="24"/>
      <c r="G37" s="24"/>
      <c r="H37" s="25"/>
      <c r="I37" s="26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8"/>
      <c r="AD37" s="29"/>
      <c r="AE37" s="30"/>
      <c r="AF37" s="30"/>
      <c r="AG37" s="30"/>
      <c r="AH37" s="30"/>
      <c r="AI37" s="30"/>
      <c r="AJ37" s="31"/>
      <c r="AK37" s="32"/>
      <c r="AL37" s="33"/>
      <c r="AM37" s="33"/>
      <c r="AN37" s="33"/>
      <c r="AO37" s="33"/>
      <c r="AP37" s="33"/>
      <c r="AQ37" s="34"/>
      <c r="AR37" s="38" t="s">
        <v>7</v>
      </c>
      <c r="AS37" s="39"/>
      <c r="AT37" s="39"/>
      <c r="AU37" s="39"/>
      <c r="AV37" s="39"/>
      <c r="AW37" s="40"/>
      <c r="AX37" s="38" t="s">
        <v>8</v>
      </c>
      <c r="AY37" s="39"/>
      <c r="AZ37" s="39"/>
      <c r="BA37" s="39"/>
      <c r="BB37" s="39"/>
      <c r="BC37" s="40"/>
      <c r="BD37" s="38" t="s">
        <v>9</v>
      </c>
      <c r="BE37" s="39"/>
      <c r="BF37" s="39"/>
      <c r="BG37" s="39"/>
      <c r="BH37" s="39"/>
      <c r="BI37" s="39"/>
      <c r="BJ37" s="40"/>
      <c r="BK37" s="38" t="s">
        <v>10</v>
      </c>
      <c r="BL37" s="39"/>
      <c r="BM37" s="39"/>
      <c r="BN37" s="39"/>
      <c r="BO37" s="39"/>
      <c r="BP37" s="39"/>
      <c r="BQ37" s="39"/>
      <c r="BR37" s="39"/>
      <c r="BS37" s="40"/>
    </row>
    <row r="38" spans="1:71" s="3" customFormat="1" ht="24">
      <c r="A38" s="3" t="s">
        <v>40</v>
      </c>
      <c r="D38" s="64" t="s">
        <v>41</v>
      </c>
      <c r="E38" s="64"/>
      <c r="F38" s="64"/>
      <c r="G38" s="64"/>
      <c r="H38" s="64"/>
      <c r="I38" s="65" t="s">
        <v>40</v>
      </c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6">
        <v>0.15</v>
      </c>
      <c r="AE38" s="66"/>
      <c r="AF38" s="66"/>
      <c r="AG38" s="66"/>
      <c r="AH38" s="66"/>
      <c r="AI38" s="66"/>
      <c r="AJ38" s="66"/>
      <c r="AK38" s="67">
        <v>7.4214000000000002</v>
      </c>
      <c r="AL38" s="67"/>
      <c r="AM38" s="67"/>
      <c r="AN38" s="67"/>
      <c r="AO38" s="67"/>
      <c r="AP38" s="67"/>
      <c r="AQ38" s="67"/>
      <c r="AR38" s="63">
        <v>8.0056200000000004</v>
      </c>
      <c r="AS38" s="63"/>
      <c r="AT38" s="63"/>
      <c r="AU38" s="63"/>
      <c r="AV38" s="63"/>
      <c r="AW38" s="63"/>
      <c r="AX38" s="63">
        <v>4.7017199999999999</v>
      </c>
      <c r="AY38" s="63"/>
      <c r="AZ38" s="63"/>
      <c r="BA38" s="63"/>
      <c r="BB38" s="63"/>
      <c r="BC38" s="63"/>
      <c r="BD38" s="63">
        <v>36.398519999999998</v>
      </c>
      <c r="BE38" s="63"/>
      <c r="BF38" s="63"/>
      <c r="BG38" s="63"/>
      <c r="BH38" s="63"/>
      <c r="BI38" s="63"/>
      <c r="BJ38" s="63"/>
      <c r="BK38" s="63">
        <v>219.84</v>
      </c>
      <c r="BL38" s="63"/>
      <c r="BM38" s="63"/>
      <c r="BN38" s="63"/>
      <c r="BO38" s="63"/>
      <c r="BP38" s="63"/>
      <c r="BQ38" s="63"/>
      <c r="BR38" s="63"/>
      <c r="BS38" s="63"/>
    </row>
    <row r="39" spans="1:71" s="3" customFormat="1" ht="12">
      <c r="A39" s="3" t="s">
        <v>32</v>
      </c>
      <c r="D39" s="64" t="s">
        <v>33</v>
      </c>
      <c r="E39" s="64"/>
      <c r="F39" s="64"/>
      <c r="G39" s="64"/>
      <c r="H39" s="64"/>
      <c r="I39" s="65" t="s">
        <v>32</v>
      </c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6">
        <v>0.05</v>
      </c>
      <c r="AE39" s="66"/>
      <c r="AF39" s="66"/>
      <c r="AG39" s="66"/>
      <c r="AH39" s="66"/>
      <c r="AI39" s="66"/>
      <c r="AJ39" s="66"/>
      <c r="AK39" s="67">
        <v>3.4613999999999998</v>
      </c>
      <c r="AL39" s="67"/>
      <c r="AM39" s="67"/>
      <c r="AN39" s="67"/>
      <c r="AO39" s="67"/>
      <c r="AP39" s="67"/>
      <c r="AQ39" s="67"/>
      <c r="AR39" s="63">
        <v>0.63749999999999996</v>
      </c>
      <c r="AS39" s="63"/>
      <c r="AT39" s="63"/>
      <c r="AU39" s="63"/>
      <c r="AV39" s="63"/>
      <c r="AW39" s="63"/>
      <c r="AX39" s="63">
        <v>1.84</v>
      </c>
      <c r="AY39" s="63"/>
      <c r="AZ39" s="63"/>
      <c r="BA39" s="63"/>
      <c r="BB39" s="63"/>
      <c r="BC39" s="63"/>
      <c r="BD39" s="63">
        <v>4.08</v>
      </c>
      <c r="BE39" s="63"/>
      <c r="BF39" s="63"/>
      <c r="BG39" s="63"/>
      <c r="BH39" s="63"/>
      <c r="BI39" s="63"/>
      <c r="BJ39" s="63"/>
      <c r="BK39" s="63">
        <v>35.880000000000003</v>
      </c>
      <c r="BL39" s="63"/>
      <c r="BM39" s="63"/>
      <c r="BN39" s="63"/>
      <c r="BO39" s="63"/>
      <c r="BP39" s="63"/>
      <c r="BQ39" s="63"/>
      <c r="BR39" s="63"/>
      <c r="BS39" s="63"/>
    </row>
    <row r="40" spans="1:71" s="3" customFormat="1" ht="12">
      <c r="A40" s="3" t="s">
        <v>43</v>
      </c>
      <c r="D40" s="64" t="s">
        <v>44</v>
      </c>
      <c r="E40" s="64"/>
      <c r="F40" s="64"/>
      <c r="G40" s="64"/>
      <c r="H40" s="64"/>
      <c r="I40" s="65" t="s">
        <v>43</v>
      </c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6">
        <v>0.2</v>
      </c>
      <c r="AE40" s="66"/>
      <c r="AF40" s="66"/>
      <c r="AG40" s="66"/>
      <c r="AH40" s="66"/>
      <c r="AI40" s="66"/>
      <c r="AJ40" s="66"/>
      <c r="AK40" s="67">
        <v>2.3767</v>
      </c>
      <c r="AL40" s="67"/>
      <c r="AM40" s="67"/>
      <c r="AN40" s="67"/>
      <c r="AO40" s="67"/>
      <c r="AP40" s="67"/>
      <c r="AQ40" s="67"/>
      <c r="AR40" s="63">
        <v>0.26479999999999998</v>
      </c>
      <c r="AS40" s="63"/>
      <c r="AT40" s="63"/>
      <c r="AU40" s="63"/>
      <c r="AV40" s="63"/>
      <c r="AW40" s="63"/>
      <c r="AX40" s="63">
        <v>5.8200000000000002E-2</v>
      </c>
      <c r="AY40" s="63"/>
      <c r="AZ40" s="63"/>
      <c r="BA40" s="63"/>
      <c r="BB40" s="63"/>
      <c r="BC40" s="63"/>
      <c r="BD40" s="63">
        <v>10.24</v>
      </c>
      <c r="BE40" s="63"/>
      <c r="BF40" s="63"/>
      <c r="BG40" s="63"/>
      <c r="BH40" s="63"/>
      <c r="BI40" s="63"/>
      <c r="BJ40" s="63"/>
      <c r="BK40" s="63">
        <v>43.76</v>
      </c>
      <c r="BL40" s="63"/>
      <c r="BM40" s="63"/>
      <c r="BN40" s="63"/>
      <c r="BO40" s="63"/>
      <c r="BP40" s="63"/>
      <c r="BQ40" s="63"/>
      <c r="BR40" s="63"/>
      <c r="BS40" s="63"/>
    </row>
    <row r="41" spans="1:71" s="3" customFormat="1" ht="12.75" customHeight="1">
      <c r="A41" s="16"/>
      <c r="B41" s="16"/>
      <c r="C41" s="16"/>
      <c r="D41" s="57" t="s">
        <v>11</v>
      </c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9"/>
      <c r="AK41" s="60">
        <v>13.259499999999999</v>
      </c>
      <c r="AL41" s="61"/>
      <c r="AM41" s="61"/>
      <c r="AN41" s="61"/>
      <c r="AO41" s="61"/>
      <c r="AP41" s="61"/>
      <c r="AQ41" s="62"/>
      <c r="AR41" s="54"/>
      <c r="AS41" s="55"/>
      <c r="AT41" s="55"/>
      <c r="AU41" s="55"/>
      <c r="AV41" s="55"/>
      <c r="AW41" s="56"/>
      <c r="AX41" s="54"/>
      <c r="AY41" s="55"/>
      <c r="AZ41" s="55"/>
      <c r="BA41" s="55"/>
      <c r="BB41" s="55"/>
      <c r="BC41" s="56"/>
      <c r="BD41" s="54"/>
      <c r="BE41" s="55"/>
      <c r="BF41" s="55"/>
      <c r="BG41" s="55"/>
      <c r="BH41" s="55"/>
      <c r="BI41" s="55"/>
      <c r="BJ41" s="56"/>
      <c r="BK41" s="54"/>
      <c r="BL41" s="55"/>
      <c r="BM41" s="55"/>
      <c r="BN41" s="55"/>
      <c r="BO41" s="55"/>
      <c r="BP41" s="55"/>
      <c r="BQ41" s="55"/>
      <c r="BR41" s="55"/>
      <c r="BS41" s="56"/>
    </row>
    <row r="42" spans="1:71" s="3" customFormat="1" ht="12" hidden="1">
      <c r="A42" s="16"/>
      <c r="B42" s="16"/>
      <c r="C42" s="16"/>
      <c r="D42" s="17"/>
      <c r="E42" s="17"/>
      <c r="F42" s="17"/>
      <c r="G42" s="17"/>
      <c r="H42" s="17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9"/>
      <c r="AE42" s="19"/>
      <c r="AF42" s="19"/>
      <c r="AG42" s="19"/>
      <c r="AH42" s="19"/>
      <c r="AI42" s="19"/>
      <c r="AJ42" s="19"/>
      <c r="AK42" s="20"/>
      <c r="AL42" s="20"/>
      <c r="AM42" s="20"/>
      <c r="AN42" s="20"/>
      <c r="AO42" s="20"/>
      <c r="AP42" s="20"/>
      <c r="AQ42" s="20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</row>
    <row r="43" spans="1:71" s="3" customFormat="1" ht="19.5" customHeight="1">
      <c r="A43" s="16"/>
      <c r="B43" s="22">
        <v>9</v>
      </c>
      <c r="C43" s="16"/>
      <c r="D43" s="41" t="s">
        <v>47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</row>
    <row r="44" spans="1:71" s="3" customFormat="1" ht="12" customHeight="1">
      <c r="A44" s="16"/>
      <c r="B44" s="16"/>
      <c r="C44" s="16"/>
      <c r="D44" s="43" t="s">
        <v>2</v>
      </c>
      <c r="E44" s="44"/>
      <c r="F44" s="44"/>
      <c r="G44" s="44"/>
      <c r="H44" s="45"/>
      <c r="I44" s="43" t="s">
        <v>3</v>
      </c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5"/>
      <c r="AD44" s="43" t="s">
        <v>4</v>
      </c>
      <c r="AE44" s="44"/>
      <c r="AF44" s="44"/>
      <c r="AG44" s="44"/>
      <c r="AH44" s="44"/>
      <c r="AI44" s="44"/>
      <c r="AJ44" s="45"/>
      <c r="AK44" s="43" t="s">
        <v>5</v>
      </c>
      <c r="AL44" s="44"/>
      <c r="AM44" s="44"/>
      <c r="AN44" s="44"/>
      <c r="AO44" s="44"/>
      <c r="AP44" s="44"/>
      <c r="AQ44" s="45"/>
      <c r="AR44" s="38" t="s">
        <v>6</v>
      </c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40"/>
    </row>
    <row r="45" spans="1:71" s="3" customFormat="1" ht="12" customHeight="1">
      <c r="A45" s="16"/>
      <c r="B45" s="16"/>
      <c r="C45" s="16"/>
      <c r="D45" s="23"/>
      <c r="E45" s="24"/>
      <c r="F45" s="24"/>
      <c r="G45" s="24"/>
      <c r="H45" s="25"/>
      <c r="I45" s="26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8"/>
      <c r="AD45" s="29"/>
      <c r="AE45" s="30"/>
      <c r="AF45" s="30"/>
      <c r="AG45" s="30"/>
      <c r="AH45" s="30"/>
      <c r="AI45" s="30"/>
      <c r="AJ45" s="31"/>
      <c r="AK45" s="32"/>
      <c r="AL45" s="33"/>
      <c r="AM45" s="33"/>
      <c r="AN45" s="33"/>
      <c r="AO45" s="33"/>
      <c r="AP45" s="33"/>
      <c r="AQ45" s="34"/>
      <c r="AR45" s="38" t="s">
        <v>7</v>
      </c>
      <c r="AS45" s="39"/>
      <c r="AT45" s="39"/>
      <c r="AU45" s="39"/>
      <c r="AV45" s="39"/>
      <c r="AW45" s="40"/>
      <c r="AX45" s="38" t="s">
        <v>8</v>
      </c>
      <c r="AY45" s="39"/>
      <c r="AZ45" s="39"/>
      <c r="BA45" s="39"/>
      <c r="BB45" s="39"/>
      <c r="BC45" s="40"/>
      <c r="BD45" s="38" t="s">
        <v>9</v>
      </c>
      <c r="BE45" s="39"/>
      <c r="BF45" s="39"/>
      <c r="BG45" s="39"/>
      <c r="BH45" s="39"/>
      <c r="BI45" s="39"/>
      <c r="BJ45" s="40"/>
      <c r="BK45" s="38" t="s">
        <v>10</v>
      </c>
      <c r="BL45" s="39"/>
      <c r="BM45" s="39"/>
      <c r="BN45" s="39"/>
      <c r="BO45" s="39"/>
      <c r="BP45" s="39"/>
      <c r="BQ45" s="39"/>
      <c r="BR45" s="39"/>
      <c r="BS45" s="40"/>
    </row>
    <row r="46" spans="1:71" s="3" customFormat="1" ht="12">
      <c r="A46" s="3" t="s">
        <v>45</v>
      </c>
      <c r="D46" s="64" t="s">
        <v>46</v>
      </c>
      <c r="E46" s="64"/>
      <c r="F46" s="64"/>
      <c r="G46" s="64"/>
      <c r="H46" s="64"/>
      <c r="I46" s="65" t="s">
        <v>45</v>
      </c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6">
        <v>7.0000000000000007E-2</v>
      </c>
      <c r="AE46" s="66"/>
      <c r="AF46" s="66"/>
      <c r="AG46" s="66"/>
      <c r="AH46" s="66"/>
      <c r="AI46" s="66"/>
      <c r="AJ46" s="66"/>
      <c r="AK46" s="67">
        <v>8.7779000000000007</v>
      </c>
      <c r="AL46" s="67"/>
      <c r="AM46" s="67"/>
      <c r="AN46" s="67"/>
      <c r="AO46" s="67"/>
      <c r="AP46" s="67"/>
      <c r="AQ46" s="67"/>
      <c r="AR46" s="63">
        <v>5.21</v>
      </c>
      <c r="AS46" s="63"/>
      <c r="AT46" s="63"/>
      <c r="AU46" s="63"/>
      <c r="AV46" s="63"/>
      <c r="AW46" s="63"/>
      <c r="AX46" s="63">
        <v>1.31</v>
      </c>
      <c r="AY46" s="63"/>
      <c r="AZ46" s="63"/>
      <c r="BA46" s="63"/>
      <c r="BB46" s="63"/>
      <c r="BC46" s="63"/>
      <c r="BD46" s="63">
        <v>34.94</v>
      </c>
      <c r="BE46" s="63"/>
      <c r="BF46" s="63"/>
      <c r="BG46" s="63"/>
      <c r="BH46" s="63"/>
      <c r="BI46" s="63"/>
      <c r="BJ46" s="63"/>
      <c r="BK46" s="63">
        <v>173.8</v>
      </c>
      <c r="BL46" s="63"/>
      <c r="BM46" s="63"/>
      <c r="BN46" s="63"/>
      <c r="BO46" s="63"/>
      <c r="BP46" s="63"/>
      <c r="BQ46" s="63"/>
      <c r="BR46" s="63"/>
      <c r="BS46" s="63"/>
    </row>
    <row r="47" spans="1:71" s="3" customFormat="1" ht="12.75" customHeight="1">
      <c r="A47" s="16"/>
      <c r="B47" s="16"/>
      <c r="C47" s="16"/>
      <c r="D47" s="57" t="s">
        <v>11</v>
      </c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9"/>
      <c r="AK47" s="60">
        <v>8.7779000000000007</v>
      </c>
      <c r="AL47" s="61"/>
      <c r="AM47" s="61"/>
      <c r="AN47" s="61"/>
      <c r="AO47" s="61"/>
      <c r="AP47" s="61"/>
      <c r="AQ47" s="62"/>
      <c r="AR47" s="54"/>
      <c r="AS47" s="55"/>
      <c r="AT47" s="55"/>
      <c r="AU47" s="55"/>
      <c r="AV47" s="55"/>
      <c r="AW47" s="56"/>
      <c r="AX47" s="54"/>
      <c r="AY47" s="55"/>
      <c r="AZ47" s="55"/>
      <c r="BA47" s="55"/>
      <c r="BB47" s="55"/>
      <c r="BC47" s="56"/>
      <c r="BD47" s="54"/>
      <c r="BE47" s="55"/>
      <c r="BF47" s="55"/>
      <c r="BG47" s="55"/>
      <c r="BH47" s="55"/>
      <c r="BI47" s="55"/>
      <c r="BJ47" s="56"/>
      <c r="BK47" s="54"/>
      <c r="BL47" s="55"/>
      <c r="BM47" s="55"/>
      <c r="BN47" s="55"/>
      <c r="BO47" s="55"/>
      <c r="BP47" s="55"/>
      <c r="BQ47" s="55"/>
      <c r="BR47" s="55"/>
      <c r="BS47" s="56"/>
    </row>
    <row r="48" spans="1:71" s="3" customFormat="1" ht="12" hidden="1">
      <c r="A48" s="16"/>
      <c r="B48" s="16"/>
      <c r="C48" s="16"/>
      <c r="D48" s="17"/>
      <c r="E48" s="17"/>
      <c r="F48" s="17"/>
      <c r="G48" s="17"/>
      <c r="H48" s="17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9"/>
      <c r="AE48" s="19"/>
      <c r="AF48" s="19"/>
      <c r="AG48" s="19"/>
      <c r="AH48" s="19"/>
      <c r="AI48" s="19"/>
      <c r="AJ48" s="19"/>
      <c r="AK48" s="20"/>
      <c r="AL48" s="20"/>
      <c r="AM48" s="20"/>
      <c r="AN48" s="20"/>
      <c r="AO48" s="20"/>
      <c r="AP48" s="20"/>
      <c r="AQ48" s="20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</row>
    <row r="49" spans="1:71" s="3" customFormat="1" ht="12.75" customHeight="1">
      <c r="A49" s="16"/>
      <c r="B49" s="16"/>
      <c r="C49" s="16"/>
      <c r="D49" s="57" t="s">
        <v>12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9"/>
      <c r="AK49" s="60">
        <v>126.2702</v>
      </c>
      <c r="AL49" s="61"/>
      <c r="AM49" s="61"/>
      <c r="AN49" s="61"/>
      <c r="AO49" s="61"/>
      <c r="AP49" s="61"/>
      <c r="AQ49" s="62"/>
      <c r="AR49" s="54"/>
      <c r="AS49" s="55"/>
      <c r="AT49" s="55"/>
      <c r="AU49" s="55"/>
      <c r="AV49" s="55"/>
      <c r="AW49" s="56"/>
      <c r="AX49" s="54"/>
      <c r="AY49" s="55"/>
      <c r="AZ49" s="55"/>
      <c r="BA49" s="55"/>
      <c r="BB49" s="55"/>
      <c r="BC49" s="56"/>
      <c r="BD49" s="54"/>
      <c r="BE49" s="55"/>
      <c r="BF49" s="55"/>
      <c r="BG49" s="55"/>
      <c r="BH49" s="55"/>
      <c r="BI49" s="55"/>
      <c r="BJ49" s="56"/>
      <c r="BK49" s="54"/>
      <c r="BL49" s="55"/>
      <c r="BM49" s="55"/>
      <c r="BN49" s="55"/>
      <c r="BO49" s="55"/>
      <c r="BP49" s="55"/>
      <c r="BQ49" s="55"/>
      <c r="BR49" s="55"/>
      <c r="BS49" s="56"/>
    </row>
    <row r="50" spans="1:71" s="3" customFormat="1" ht="15" customHeight="1">
      <c r="A50" s="16"/>
      <c r="B50" s="16"/>
      <c r="C50" s="16"/>
      <c r="D50" s="17"/>
      <c r="E50" s="17"/>
      <c r="F50" s="17"/>
      <c r="G50" s="17"/>
      <c r="H50" s="17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9"/>
      <c r="AE50" s="19"/>
      <c r="AF50" s="19"/>
      <c r="AG50" s="19"/>
      <c r="AH50" s="19"/>
      <c r="AI50" s="19"/>
      <c r="AJ50" s="19"/>
      <c r="AK50" s="20"/>
      <c r="AL50" s="20"/>
      <c r="AM50" s="20"/>
      <c r="AN50" s="20"/>
      <c r="AO50" s="20"/>
      <c r="AP50" s="20"/>
      <c r="AQ50" s="20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</row>
    <row r="51" spans="1:71" s="3" customFormat="1" ht="19.5" customHeight="1">
      <c r="A51" s="16"/>
      <c r="B51" s="22">
        <v>31</v>
      </c>
      <c r="C51" s="22" t="s">
        <v>49</v>
      </c>
      <c r="D51" s="53" t="str">
        <f>C51</f>
        <v>Ясли Золотой петушок</v>
      </c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</row>
    <row r="52" spans="1:71" s="3" customFormat="1" ht="19.5" customHeight="1">
      <c r="A52" s="16"/>
      <c r="B52" s="22">
        <v>1</v>
      </c>
      <c r="C52" s="22"/>
      <c r="D52" s="52" t="s">
        <v>20</v>
      </c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2"/>
      <c r="BI52" s="52"/>
      <c r="BJ52" s="52"/>
      <c r="BK52" s="52"/>
      <c r="BL52" s="52"/>
      <c r="BM52" s="52"/>
      <c r="BN52" s="52"/>
      <c r="BO52" s="52"/>
      <c r="BP52" s="52"/>
      <c r="BQ52" s="52"/>
      <c r="BR52" s="52"/>
      <c r="BS52" s="52"/>
    </row>
    <row r="53" spans="1:71" s="3" customFormat="1" ht="12" customHeight="1">
      <c r="A53" s="16"/>
      <c r="B53" s="22"/>
      <c r="C53" s="22"/>
      <c r="D53" s="49" t="s">
        <v>2</v>
      </c>
      <c r="E53" s="50"/>
      <c r="F53" s="50"/>
      <c r="G53" s="50"/>
      <c r="H53" s="51"/>
      <c r="I53" s="49" t="s">
        <v>3</v>
      </c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1"/>
      <c r="AD53" s="49" t="s">
        <v>4</v>
      </c>
      <c r="AE53" s="50"/>
      <c r="AF53" s="50"/>
      <c r="AG53" s="50"/>
      <c r="AH53" s="50"/>
      <c r="AI53" s="50"/>
      <c r="AJ53" s="51"/>
      <c r="AK53" s="49" t="s">
        <v>5</v>
      </c>
      <c r="AL53" s="50"/>
      <c r="AM53" s="50"/>
      <c r="AN53" s="50"/>
      <c r="AO53" s="50"/>
      <c r="AP53" s="50"/>
      <c r="AQ53" s="51"/>
      <c r="AR53" s="46" t="s">
        <v>6</v>
      </c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8"/>
    </row>
    <row r="54" spans="1:71" s="3" customFormat="1" ht="12" customHeight="1">
      <c r="A54" s="16"/>
      <c r="B54" s="22"/>
      <c r="C54" s="22"/>
      <c r="D54" s="35"/>
      <c r="E54" s="36"/>
      <c r="F54" s="36"/>
      <c r="G54" s="36"/>
      <c r="H54" s="37"/>
      <c r="I54" s="35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7"/>
      <c r="AD54" s="35"/>
      <c r="AE54" s="36"/>
      <c r="AF54" s="36"/>
      <c r="AG54" s="36"/>
      <c r="AH54" s="36"/>
      <c r="AI54" s="36"/>
      <c r="AJ54" s="37"/>
      <c r="AK54" s="35"/>
      <c r="AL54" s="36"/>
      <c r="AM54" s="36"/>
      <c r="AN54" s="36"/>
      <c r="AO54" s="36"/>
      <c r="AP54" s="36"/>
      <c r="AQ54" s="37"/>
      <c r="AR54" s="46" t="s">
        <v>7</v>
      </c>
      <c r="AS54" s="47"/>
      <c r="AT54" s="47"/>
      <c r="AU54" s="47"/>
      <c r="AV54" s="47"/>
      <c r="AW54" s="48"/>
      <c r="AX54" s="46" t="s">
        <v>8</v>
      </c>
      <c r="AY54" s="47"/>
      <c r="AZ54" s="47"/>
      <c r="BA54" s="47"/>
      <c r="BB54" s="47"/>
      <c r="BC54" s="48"/>
      <c r="BD54" s="46" t="s">
        <v>9</v>
      </c>
      <c r="BE54" s="47"/>
      <c r="BF54" s="47"/>
      <c r="BG54" s="47"/>
      <c r="BH54" s="47"/>
      <c r="BI54" s="47"/>
      <c r="BJ54" s="48"/>
      <c r="BK54" s="46" t="s">
        <v>10</v>
      </c>
      <c r="BL54" s="47"/>
      <c r="BM54" s="47"/>
      <c r="BN54" s="47"/>
      <c r="BO54" s="47"/>
      <c r="BP54" s="47"/>
      <c r="BQ54" s="47"/>
      <c r="BR54" s="47"/>
      <c r="BS54" s="48"/>
    </row>
    <row r="55" spans="1:71" s="3" customFormat="1" ht="12">
      <c r="A55" s="3" t="s">
        <v>18</v>
      </c>
      <c r="D55" s="64" t="s">
        <v>48</v>
      </c>
      <c r="E55" s="64"/>
      <c r="F55" s="64"/>
      <c r="G55" s="64"/>
      <c r="H55" s="64"/>
      <c r="I55" s="65" t="s">
        <v>18</v>
      </c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6">
        <v>0.18</v>
      </c>
      <c r="AE55" s="66"/>
      <c r="AF55" s="66"/>
      <c r="AG55" s="66"/>
      <c r="AH55" s="66"/>
      <c r="AI55" s="66"/>
      <c r="AJ55" s="66"/>
      <c r="AK55" s="67">
        <v>12.887</v>
      </c>
      <c r="AL55" s="67"/>
      <c r="AM55" s="67"/>
      <c r="AN55" s="67"/>
      <c r="AO55" s="67"/>
      <c r="AP55" s="67"/>
      <c r="AQ55" s="67"/>
      <c r="AR55" s="63">
        <v>4.42</v>
      </c>
      <c r="AS55" s="63"/>
      <c r="AT55" s="63"/>
      <c r="AU55" s="63"/>
      <c r="AV55" s="63"/>
      <c r="AW55" s="63"/>
      <c r="AX55" s="63">
        <v>5.44</v>
      </c>
      <c r="AY55" s="63"/>
      <c r="AZ55" s="63"/>
      <c r="BA55" s="63"/>
      <c r="BB55" s="63"/>
      <c r="BC55" s="63"/>
      <c r="BD55" s="63">
        <v>15.29</v>
      </c>
      <c r="BE55" s="63"/>
      <c r="BF55" s="63"/>
      <c r="BG55" s="63"/>
      <c r="BH55" s="63"/>
      <c r="BI55" s="63"/>
      <c r="BJ55" s="63"/>
      <c r="BK55" s="63">
        <v>128.84</v>
      </c>
      <c r="BL55" s="63"/>
      <c r="BM55" s="63"/>
      <c r="BN55" s="63"/>
      <c r="BO55" s="63"/>
      <c r="BP55" s="63"/>
      <c r="BQ55" s="63"/>
      <c r="BR55" s="63"/>
      <c r="BS55" s="63"/>
    </row>
    <row r="56" spans="1:71" s="3" customFormat="1" ht="12">
      <c r="A56" s="3" t="s">
        <v>22</v>
      </c>
      <c r="D56" s="64" t="s">
        <v>50</v>
      </c>
      <c r="E56" s="64"/>
      <c r="F56" s="64"/>
      <c r="G56" s="64"/>
      <c r="H56" s="64"/>
      <c r="I56" s="65" t="s">
        <v>22</v>
      </c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6">
        <v>0.15</v>
      </c>
      <c r="AE56" s="66"/>
      <c r="AF56" s="66"/>
      <c r="AG56" s="66"/>
      <c r="AH56" s="66"/>
      <c r="AI56" s="66"/>
      <c r="AJ56" s="66"/>
      <c r="AK56" s="67">
        <v>9.4254999999999995</v>
      </c>
      <c r="AL56" s="67"/>
      <c r="AM56" s="67"/>
      <c r="AN56" s="67"/>
      <c r="AO56" s="67"/>
      <c r="AP56" s="67"/>
      <c r="AQ56" s="67"/>
      <c r="AR56" s="63">
        <v>4.1364000000000001</v>
      </c>
      <c r="AS56" s="63"/>
      <c r="AT56" s="63"/>
      <c r="AU56" s="63"/>
      <c r="AV56" s="63"/>
      <c r="AW56" s="63"/>
      <c r="AX56" s="63">
        <v>5.4249999999999998</v>
      </c>
      <c r="AY56" s="63"/>
      <c r="AZ56" s="63"/>
      <c r="BA56" s="63"/>
      <c r="BB56" s="63"/>
      <c r="BC56" s="63"/>
      <c r="BD56" s="63">
        <v>21.512599999999999</v>
      </c>
      <c r="BE56" s="63"/>
      <c r="BF56" s="63"/>
      <c r="BG56" s="63"/>
      <c r="BH56" s="63"/>
      <c r="BI56" s="63"/>
      <c r="BJ56" s="63"/>
      <c r="BK56" s="63">
        <v>152.35</v>
      </c>
      <c r="BL56" s="63"/>
      <c r="BM56" s="63"/>
      <c r="BN56" s="63"/>
      <c r="BO56" s="63"/>
      <c r="BP56" s="63"/>
      <c r="BQ56" s="63"/>
      <c r="BR56" s="63"/>
      <c r="BS56" s="63"/>
    </row>
    <row r="57" spans="1:71" s="3" customFormat="1" ht="12.75" customHeight="1">
      <c r="A57" s="16"/>
      <c r="B57" s="16"/>
      <c r="C57" s="16"/>
      <c r="D57" s="57" t="s">
        <v>11</v>
      </c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9"/>
      <c r="AK57" s="60">
        <v>22.3125</v>
      </c>
      <c r="AL57" s="61"/>
      <c r="AM57" s="61"/>
      <c r="AN57" s="61"/>
      <c r="AO57" s="61"/>
      <c r="AP57" s="61"/>
      <c r="AQ57" s="62"/>
      <c r="AR57" s="54"/>
      <c r="AS57" s="55"/>
      <c r="AT57" s="55"/>
      <c r="AU57" s="55"/>
      <c r="AV57" s="55"/>
      <c r="AW57" s="56"/>
      <c r="AX57" s="54"/>
      <c r="AY57" s="55"/>
      <c r="AZ57" s="55"/>
      <c r="BA57" s="55"/>
      <c r="BB57" s="55"/>
      <c r="BC57" s="56"/>
      <c r="BD57" s="54"/>
      <c r="BE57" s="55"/>
      <c r="BF57" s="55"/>
      <c r="BG57" s="55"/>
      <c r="BH57" s="55"/>
      <c r="BI57" s="55"/>
      <c r="BJ57" s="56"/>
      <c r="BK57" s="54"/>
      <c r="BL57" s="55"/>
      <c r="BM57" s="55"/>
      <c r="BN57" s="55"/>
      <c r="BO57" s="55"/>
      <c r="BP57" s="55"/>
      <c r="BQ57" s="55"/>
      <c r="BR57" s="55"/>
      <c r="BS57" s="56"/>
    </row>
    <row r="58" spans="1:71" s="3" customFormat="1" ht="12" hidden="1">
      <c r="A58" s="16"/>
      <c r="B58" s="16"/>
      <c r="C58" s="16"/>
      <c r="D58" s="17"/>
      <c r="E58" s="17"/>
      <c r="F58" s="17"/>
      <c r="G58" s="17"/>
      <c r="H58" s="17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9"/>
      <c r="AE58" s="19"/>
      <c r="AF58" s="19"/>
      <c r="AG58" s="19"/>
      <c r="AH58" s="19"/>
      <c r="AI58" s="19"/>
      <c r="AJ58" s="19"/>
      <c r="AK58" s="20"/>
      <c r="AL58" s="20"/>
      <c r="AM58" s="20"/>
      <c r="AN58" s="20"/>
      <c r="AO58" s="20"/>
      <c r="AP58" s="20"/>
      <c r="AQ58" s="20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</row>
    <row r="59" spans="1:71" s="3" customFormat="1" ht="19.5" customHeight="1">
      <c r="A59" s="16"/>
      <c r="B59" s="22">
        <v>2</v>
      </c>
      <c r="C59" s="16"/>
      <c r="D59" s="41" t="s">
        <v>26</v>
      </c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</row>
    <row r="60" spans="1:71" s="3" customFormat="1" ht="12" customHeight="1">
      <c r="A60" s="16"/>
      <c r="B60" s="16"/>
      <c r="C60" s="16"/>
      <c r="D60" s="43" t="s">
        <v>2</v>
      </c>
      <c r="E60" s="44"/>
      <c r="F60" s="44"/>
      <c r="G60" s="44"/>
      <c r="H60" s="45"/>
      <c r="I60" s="43" t="s">
        <v>3</v>
      </c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5"/>
      <c r="AD60" s="43" t="s">
        <v>4</v>
      </c>
      <c r="AE60" s="44"/>
      <c r="AF60" s="44"/>
      <c r="AG60" s="44"/>
      <c r="AH60" s="44"/>
      <c r="AI60" s="44"/>
      <c r="AJ60" s="45"/>
      <c r="AK60" s="43" t="s">
        <v>5</v>
      </c>
      <c r="AL60" s="44"/>
      <c r="AM60" s="44"/>
      <c r="AN60" s="44"/>
      <c r="AO60" s="44"/>
      <c r="AP60" s="44"/>
      <c r="AQ60" s="45"/>
      <c r="AR60" s="38" t="s">
        <v>6</v>
      </c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40"/>
    </row>
    <row r="61" spans="1:71" s="3" customFormat="1" ht="12" customHeight="1">
      <c r="A61" s="16"/>
      <c r="B61" s="16"/>
      <c r="C61" s="16"/>
      <c r="D61" s="23"/>
      <c r="E61" s="24"/>
      <c r="F61" s="24"/>
      <c r="G61" s="24"/>
      <c r="H61" s="25"/>
      <c r="I61" s="26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8"/>
      <c r="AD61" s="29"/>
      <c r="AE61" s="30"/>
      <c r="AF61" s="30"/>
      <c r="AG61" s="30"/>
      <c r="AH61" s="30"/>
      <c r="AI61" s="30"/>
      <c r="AJ61" s="31"/>
      <c r="AK61" s="32"/>
      <c r="AL61" s="33"/>
      <c r="AM61" s="33"/>
      <c r="AN61" s="33"/>
      <c r="AO61" s="33"/>
      <c r="AP61" s="33"/>
      <c r="AQ61" s="34"/>
      <c r="AR61" s="38" t="s">
        <v>7</v>
      </c>
      <c r="AS61" s="39"/>
      <c r="AT61" s="39"/>
      <c r="AU61" s="39"/>
      <c r="AV61" s="39"/>
      <c r="AW61" s="40"/>
      <c r="AX61" s="38" t="s">
        <v>8</v>
      </c>
      <c r="AY61" s="39"/>
      <c r="AZ61" s="39"/>
      <c r="BA61" s="39"/>
      <c r="BB61" s="39"/>
      <c r="BC61" s="40"/>
      <c r="BD61" s="38" t="s">
        <v>9</v>
      </c>
      <c r="BE61" s="39"/>
      <c r="BF61" s="39"/>
      <c r="BG61" s="39"/>
      <c r="BH61" s="39"/>
      <c r="BI61" s="39"/>
      <c r="BJ61" s="40"/>
      <c r="BK61" s="38" t="s">
        <v>10</v>
      </c>
      <c r="BL61" s="39"/>
      <c r="BM61" s="39"/>
      <c r="BN61" s="39"/>
      <c r="BO61" s="39"/>
      <c r="BP61" s="39"/>
      <c r="BQ61" s="39"/>
      <c r="BR61" s="39"/>
      <c r="BS61" s="40"/>
    </row>
    <row r="62" spans="1:71" s="3" customFormat="1" ht="12">
      <c r="A62" s="3" t="s">
        <v>24</v>
      </c>
      <c r="D62" s="64" t="s">
        <v>51</v>
      </c>
      <c r="E62" s="64"/>
      <c r="F62" s="64"/>
      <c r="G62" s="64"/>
      <c r="H62" s="64"/>
      <c r="I62" s="65" t="s">
        <v>24</v>
      </c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6">
        <v>0.15</v>
      </c>
      <c r="AE62" s="66"/>
      <c r="AF62" s="66"/>
      <c r="AG62" s="66"/>
      <c r="AH62" s="66"/>
      <c r="AI62" s="66"/>
      <c r="AJ62" s="66"/>
      <c r="AK62" s="67">
        <v>0.70450000000000002</v>
      </c>
      <c r="AL62" s="67"/>
      <c r="AM62" s="67"/>
      <c r="AN62" s="67"/>
      <c r="AO62" s="67"/>
      <c r="AP62" s="67"/>
      <c r="AQ62" s="67"/>
      <c r="AR62" s="63">
        <v>0.16</v>
      </c>
      <c r="AS62" s="63"/>
      <c r="AT62" s="63"/>
      <c r="AU62" s="63"/>
      <c r="AV62" s="63"/>
      <c r="AW62" s="63"/>
      <c r="AX62" s="63">
        <v>4.0800000000000003E-2</v>
      </c>
      <c r="AY62" s="63"/>
      <c r="AZ62" s="63"/>
      <c r="BA62" s="63"/>
      <c r="BB62" s="63"/>
      <c r="BC62" s="63"/>
      <c r="BD62" s="63">
        <v>7.5170000000000003</v>
      </c>
      <c r="BE62" s="63"/>
      <c r="BF62" s="63"/>
      <c r="BG62" s="63"/>
      <c r="BH62" s="63"/>
      <c r="BI62" s="63"/>
      <c r="BJ62" s="63"/>
      <c r="BK62" s="63">
        <v>31.05</v>
      </c>
      <c r="BL62" s="63"/>
      <c r="BM62" s="63"/>
      <c r="BN62" s="63"/>
      <c r="BO62" s="63"/>
      <c r="BP62" s="63"/>
      <c r="BQ62" s="63"/>
      <c r="BR62" s="63"/>
      <c r="BS62" s="63"/>
    </row>
    <row r="63" spans="1:71" s="3" customFormat="1" ht="12.75" customHeight="1">
      <c r="A63" s="16"/>
      <c r="B63" s="16"/>
      <c r="C63" s="16"/>
      <c r="D63" s="57" t="s">
        <v>11</v>
      </c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9"/>
      <c r="AK63" s="60">
        <v>0.70450000000000002</v>
      </c>
      <c r="AL63" s="61"/>
      <c r="AM63" s="61"/>
      <c r="AN63" s="61"/>
      <c r="AO63" s="61"/>
      <c r="AP63" s="61"/>
      <c r="AQ63" s="62"/>
      <c r="AR63" s="54"/>
      <c r="AS63" s="55"/>
      <c r="AT63" s="55"/>
      <c r="AU63" s="55"/>
      <c r="AV63" s="55"/>
      <c r="AW63" s="56"/>
      <c r="AX63" s="54"/>
      <c r="AY63" s="55"/>
      <c r="AZ63" s="55"/>
      <c r="BA63" s="55"/>
      <c r="BB63" s="55"/>
      <c r="BC63" s="56"/>
      <c r="BD63" s="54"/>
      <c r="BE63" s="55"/>
      <c r="BF63" s="55"/>
      <c r="BG63" s="55"/>
      <c r="BH63" s="55"/>
      <c r="BI63" s="55"/>
      <c r="BJ63" s="56"/>
      <c r="BK63" s="54"/>
      <c r="BL63" s="55"/>
      <c r="BM63" s="55"/>
      <c r="BN63" s="55"/>
      <c r="BO63" s="55"/>
      <c r="BP63" s="55"/>
      <c r="BQ63" s="55"/>
      <c r="BR63" s="55"/>
      <c r="BS63" s="56"/>
    </row>
    <row r="64" spans="1:71" s="3" customFormat="1" ht="12" hidden="1">
      <c r="A64" s="16"/>
      <c r="B64" s="16"/>
      <c r="C64" s="16"/>
      <c r="D64" s="17"/>
      <c r="E64" s="17"/>
      <c r="F64" s="17"/>
      <c r="G64" s="17"/>
      <c r="H64" s="17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9"/>
      <c r="AE64" s="19"/>
      <c r="AF64" s="19"/>
      <c r="AG64" s="19"/>
      <c r="AH64" s="19"/>
      <c r="AI64" s="19"/>
      <c r="AJ64" s="19"/>
      <c r="AK64" s="20"/>
      <c r="AL64" s="20"/>
      <c r="AM64" s="20"/>
      <c r="AN64" s="20"/>
      <c r="AO64" s="20"/>
      <c r="AP64" s="20"/>
      <c r="AQ64" s="20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</row>
    <row r="65" spans="1:71" s="3" customFormat="1" ht="19.5" customHeight="1">
      <c r="A65" s="16"/>
      <c r="B65" s="22">
        <v>3</v>
      </c>
      <c r="C65" s="16"/>
      <c r="D65" s="41" t="s">
        <v>29</v>
      </c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</row>
    <row r="66" spans="1:71" s="3" customFormat="1" ht="12" customHeight="1">
      <c r="A66" s="16"/>
      <c r="B66" s="16"/>
      <c r="C66" s="16"/>
      <c r="D66" s="43" t="s">
        <v>2</v>
      </c>
      <c r="E66" s="44"/>
      <c r="F66" s="44"/>
      <c r="G66" s="44"/>
      <c r="H66" s="45"/>
      <c r="I66" s="43" t="s">
        <v>3</v>
      </c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5"/>
      <c r="AD66" s="43" t="s">
        <v>4</v>
      </c>
      <c r="AE66" s="44"/>
      <c r="AF66" s="44"/>
      <c r="AG66" s="44"/>
      <c r="AH66" s="44"/>
      <c r="AI66" s="44"/>
      <c r="AJ66" s="45"/>
      <c r="AK66" s="43" t="s">
        <v>5</v>
      </c>
      <c r="AL66" s="44"/>
      <c r="AM66" s="44"/>
      <c r="AN66" s="44"/>
      <c r="AO66" s="44"/>
      <c r="AP66" s="44"/>
      <c r="AQ66" s="45"/>
      <c r="AR66" s="38" t="s">
        <v>6</v>
      </c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40"/>
    </row>
    <row r="67" spans="1:71" s="3" customFormat="1" ht="12" customHeight="1">
      <c r="A67" s="16"/>
      <c r="B67" s="16"/>
      <c r="C67" s="16"/>
      <c r="D67" s="23"/>
      <c r="E67" s="24"/>
      <c r="F67" s="24"/>
      <c r="G67" s="24"/>
      <c r="H67" s="25"/>
      <c r="I67" s="26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8"/>
      <c r="AD67" s="29"/>
      <c r="AE67" s="30"/>
      <c r="AF67" s="30"/>
      <c r="AG67" s="30"/>
      <c r="AH67" s="30"/>
      <c r="AI67" s="30"/>
      <c r="AJ67" s="31"/>
      <c r="AK67" s="32"/>
      <c r="AL67" s="33"/>
      <c r="AM67" s="33"/>
      <c r="AN67" s="33"/>
      <c r="AO67" s="33"/>
      <c r="AP67" s="33"/>
      <c r="AQ67" s="34"/>
      <c r="AR67" s="38" t="s">
        <v>7</v>
      </c>
      <c r="AS67" s="39"/>
      <c r="AT67" s="39"/>
      <c r="AU67" s="39"/>
      <c r="AV67" s="39"/>
      <c r="AW67" s="40"/>
      <c r="AX67" s="38" t="s">
        <v>8</v>
      </c>
      <c r="AY67" s="39"/>
      <c r="AZ67" s="39"/>
      <c r="BA67" s="39"/>
      <c r="BB67" s="39"/>
      <c r="BC67" s="40"/>
      <c r="BD67" s="38" t="s">
        <v>9</v>
      </c>
      <c r="BE67" s="39"/>
      <c r="BF67" s="39"/>
      <c r="BG67" s="39"/>
      <c r="BH67" s="39"/>
      <c r="BI67" s="39"/>
      <c r="BJ67" s="40"/>
      <c r="BK67" s="38" t="s">
        <v>10</v>
      </c>
      <c r="BL67" s="39"/>
      <c r="BM67" s="39"/>
      <c r="BN67" s="39"/>
      <c r="BO67" s="39"/>
      <c r="BP67" s="39"/>
      <c r="BQ67" s="39"/>
      <c r="BR67" s="39"/>
      <c r="BS67" s="40"/>
    </row>
    <row r="68" spans="1:71" s="3" customFormat="1" ht="12">
      <c r="A68" s="3" t="s">
        <v>27</v>
      </c>
      <c r="D68" s="64" t="s">
        <v>52</v>
      </c>
      <c r="E68" s="64"/>
      <c r="F68" s="64"/>
      <c r="G68" s="64"/>
      <c r="H68" s="64"/>
      <c r="I68" s="65" t="s">
        <v>27</v>
      </c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6">
        <v>0.02</v>
      </c>
      <c r="AE68" s="66"/>
      <c r="AF68" s="66"/>
      <c r="AG68" s="66"/>
      <c r="AH68" s="66"/>
      <c r="AI68" s="66"/>
      <c r="AJ68" s="66"/>
      <c r="AK68" s="67">
        <v>2.1280000000000001</v>
      </c>
      <c r="AL68" s="67"/>
      <c r="AM68" s="67"/>
      <c r="AN68" s="67"/>
      <c r="AO68" s="67"/>
      <c r="AP68" s="67"/>
      <c r="AQ68" s="67"/>
      <c r="AR68" s="63">
        <v>1.52</v>
      </c>
      <c r="AS68" s="63"/>
      <c r="AT68" s="63"/>
      <c r="AU68" s="63"/>
      <c r="AV68" s="63"/>
      <c r="AW68" s="63"/>
      <c r="AX68" s="63">
        <v>0.16</v>
      </c>
      <c r="AY68" s="63"/>
      <c r="AZ68" s="63"/>
      <c r="BA68" s="63"/>
      <c r="BB68" s="63"/>
      <c r="BC68" s="63"/>
      <c r="BD68" s="63">
        <v>9.84</v>
      </c>
      <c r="BE68" s="63"/>
      <c r="BF68" s="63"/>
      <c r="BG68" s="63"/>
      <c r="BH68" s="63"/>
      <c r="BI68" s="63"/>
      <c r="BJ68" s="63"/>
      <c r="BK68" s="63">
        <v>47</v>
      </c>
      <c r="BL68" s="63"/>
      <c r="BM68" s="63"/>
      <c r="BN68" s="63"/>
      <c r="BO68" s="63"/>
      <c r="BP68" s="63"/>
      <c r="BQ68" s="63"/>
      <c r="BR68" s="63"/>
      <c r="BS68" s="63"/>
    </row>
    <row r="69" spans="1:71" s="3" customFormat="1" ht="12">
      <c r="A69" s="3" t="s">
        <v>30</v>
      </c>
      <c r="D69" s="64" t="s">
        <v>53</v>
      </c>
      <c r="E69" s="64"/>
      <c r="F69" s="64"/>
      <c r="G69" s="64"/>
      <c r="H69" s="64"/>
      <c r="I69" s="65" t="s">
        <v>30</v>
      </c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6">
        <v>0.11</v>
      </c>
      <c r="AE69" s="66"/>
      <c r="AF69" s="66"/>
      <c r="AG69" s="66"/>
      <c r="AH69" s="66"/>
      <c r="AI69" s="66"/>
      <c r="AJ69" s="66"/>
      <c r="AK69" s="67">
        <v>15.398999999999999</v>
      </c>
      <c r="AL69" s="67"/>
      <c r="AM69" s="67"/>
      <c r="AN69" s="67"/>
      <c r="AO69" s="67"/>
      <c r="AP69" s="67"/>
      <c r="AQ69" s="67"/>
      <c r="AR69" s="63">
        <v>2.9468200000000002</v>
      </c>
      <c r="AS69" s="63"/>
      <c r="AT69" s="63"/>
      <c r="AU69" s="63"/>
      <c r="AV69" s="63"/>
      <c r="AW69" s="63"/>
      <c r="AX69" s="63">
        <v>3.8904999999999998</v>
      </c>
      <c r="AY69" s="63"/>
      <c r="AZ69" s="63"/>
      <c r="BA69" s="63"/>
      <c r="BB69" s="63"/>
      <c r="BC69" s="63"/>
      <c r="BD69" s="63">
        <v>16.41122</v>
      </c>
      <c r="BE69" s="63"/>
      <c r="BF69" s="63"/>
      <c r="BG69" s="63"/>
      <c r="BH69" s="63"/>
      <c r="BI69" s="63"/>
      <c r="BJ69" s="63"/>
      <c r="BK69" s="63">
        <v>112.94</v>
      </c>
      <c r="BL69" s="63"/>
      <c r="BM69" s="63"/>
      <c r="BN69" s="63"/>
      <c r="BO69" s="63"/>
      <c r="BP69" s="63"/>
      <c r="BQ69" s="63"/>
      <c r="BR69" s="63"/>
      <c r="BS69" s="63"/>
    </row>
    <row r="70" spans="1:71" s="3" customFormat="1" ht="12">
      <c r="A70" s="3" t="s">
        <v>32</v>
      </c>
      <c r="D70" s="64" t="s">
        <v>54</v>
      </c>
      <c r="E70" s="64"/>
      <c r="F70" s="64"/>
      <c r="G70" s="64"/>
      <c r="H70" s="64"/>
      <c r="I70" s="65" t="s">
        <v>32</v>
      </c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6">
        <v>0.03</v>
      </c>
      <c r="AE70" s="66"/>
      <c r="AF70" s="66"/>
      <c r="AG70" s="66"/>
      <c r="AH70" s="66"/>
      <c r="AI70" s="66"/>
      <c r="AJ70" s="66"/>
      <c r="AK70" s="67">
        <v>2.0775000000000001</v>
      </c>
      <c r="AL70" s="67"/>
      <c r="AM70" s="67"/>
      <c r="AN70" s="67"/>
      <c r="AO70" s="67"/>
      <c r="AP70" s="67"/>
      <c r="AQ70" s="67"/>
      <c r="AR70" s="63">
        <v>0.38250000000000001</v>
      </c>
      <c r="AS70" s="63"/>
      <c r="AT70" s="63"/>
      <c r="AU70" s="63"/>
      <c r="AV70" s="63"/>
      <c r="AW70" s="63"/>
      <c r="AX70" s="63">
        <v>1.1000000000000001</v>
      </c>
      <c r="AY70" s="63"/>
      <c r="AZ70" s="63"/>
      <c r="BA70" s="63"/>
      <c r="BB70" s="63"/>
      <c r="BC70" s="63"/>
      <c r="BD70" s="63">
        <v>2.4500000000000002</v>
      </c>
      <c r="BE70" s="63"/>
      <c r="BF70" s="63"/>
      <c r="BG70" s="63"/>
      <c r="BH70" s="63"/>
      <c r="BI70" s="63"/>
      <c r="BJ70" s="63"/>
      <c r="BK70" s="63">
        <v>21.53</v>
      </c>
      <c r="BL70" s="63"/>
      <c r="BM70" s="63"/>
      <c r="BN70" s="63"/>
      <c r="BO70" s="63"/>
      <c r="BP70" s="63"/>
      <c r="BQ70" s="63"/>
      <c r="BR70" s="63"/>
      <c r="BS70" s="63"/>
    </row>
    <row r="71" spans="1:71" s="3" customFormat="1" ht="12">
      <c r="A71" s="3" t="s">
        <v>34</v>
      </c>
      <c r="D71" s="64" t="s">
        <v>55</v>
      </c>
      <c r="E71" s="64"/>
      <c r="F71" s="64"/>
      <c r="G71" s="64"/>
      <c r="H71" s="64"/>
      <c r="I71" s="65" t="s">
        <v>34</v>
      </c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6">
        <v>0.05</v>
      </c>
      <c r="AE71" s="66"/>
      <c r="AF71" s="66"/>
      <c r="AG71" s="66"/>
      <c r="AH71" s="66"/>
      <c r="AI71" s="66"/>
      <c r="AJ71" s="66"/>
      <c r="AK71" s="67">
        <v>27.641999999999999</v>
      </c>
      <c r="AL71" s="67"/>
      <c r="AM71" s="67"/>
      <c r="AN71" s="67"/>
      <c r="AO71" s="67"/>
      <c r="AP71" s="67"/>
      <c r="AQ71" s="67"/>
      <c r="AR71" s="63">
        <v>12.145860000000001</v>
      </c>
      <c r="AS71" s="63"/>
      <c r="AT71" s="63"/>
      <c r="AU71" s="63"/>
      <c r="AV71" s="63"/>
      <c r="AW71" s="63"/>
      <c r="AX71" s="63">
        <v>6.14405</v>
      </c>
      <c r="AY71" s="63"/>
      <c r="AZ71" s="63"/>
      <c r="BA71" s="63"/>
      <c r="BB71" s="63"/>
      <c r="BC71" s="63"/>
      <c r="BD71" s="63">
        <v>5.0136599999999998</v>
      </c>
      <c r="BE71" s="63"/>
      <c r="BF71" s="63"/>
      <c r="BG71" s="63"/>
      <c r="BH71" s="63"/>
      <c r="BI71" s="63"/>
      <c r="BJ71" s="63"/>
      <c r="BK71" s="63">
        <v>124.67</v>
      </c>
      <c r="BL71" s="63"/>
      <c r="BM71" s="63"/>
      <c r="BN71" s="63"/>
      <c r="BO71" s="63"/>
      <c r="BP71" s="63"/>
      <c r="BQ71" s="63"/>
      <c r="BR71" s="63"/>
      <c r="BS71" s="63"/>
    </row>
    <row r="72" spans="1:71" s="3" customFormat="1" ht="12">
      <c r="A72" s="3" t="s">
        <v>36</v>
      </c>
      <c r="D72" s="64" t="s">
        <v>56</v>
      </c>
      <c r="E72" s="64"/>
      <c r="F72" s="64"/>
      <c r="G72" s="64"/>
      <c r="H72" s="64"/>
      <c r="I72" s="65" t="s">
        <v>36</v>
      </c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6">
        <v>0.15</v>
      </c>
      <c r="AE72" s="66"/>
      <c r="AF72" s="66"/>
      <c r="AG72" s="66"/>
      <c r="AH72" s="66"/>
      <c r="AI72" s="66"/>
      <c r="AJ72" s="66"/>
      <c r="AK72" s="67">
        <v>8.1475000000000009</v>
      </c>
      <c r="AL72" s="67"/>
      <c r="AM72" s="67"/>
      <c r="AN72" s="67"/>
      <c r="AO72" s="67"/>
      <c r="AP72" s="67"/>
      <c r="AQ72" s="67"/>
      <c r="AR72" s="63">
        <v>1.60639</v>
      </c>
      <c r="AS72" s="63"/>
      <c r="AT72" s="63"/>
      <c r="AU72" s="63"/>
      <c r="AV72" s="63"/>
      <c r="AW72" s="63"/>
      <c r="AX72" s="63">
        <v>2.6772499999999999</v>
      </c>
      <c r="AY72" s="63"/>
      <c r="AZ72" s="63"/>
      <c r="BA72" s="63"/>
      <c r="BB72" s="63"/>
      <c r="BC72" s="63"/>
      <c r="BD72" s="63">
        <v>6.4380800000000002</v>
      </c>
      <c r="BE72" s="63"/>
      <c r="BF72" s="63"/>
      <c r="BG72" s="63"/>
      <c r="BH72" s="63"/>
      <c r="BI72" s="63"/>
      <c r="BJ72" s="63"/>
      <c r="BK72" s="63">
        <v>57</v>
      </c>
      <c r="BL72" s="63"/>
      <c r="BM72" s="63"/>
      <c r="BN72" s="63"/>
      <c r="BO72" s="63"/>
      <c r="BP72" s="63"/>
      <c r="BQ72" s="63"/>
      <c r="BR72" s="63"/>
      <c r="BS72" s="63"/>
    </row>
    <row r="73" spans="1:71" s="3" customFormat="1" ht="12">
      <c r="A73" s="3" t="s">
        <v>38</v>
      </c>
      <c r="D73" s="64" t="s">
        <v>57</v>
      </c>
      <c r="E73" s="64"/>
      <c r="F73" s="64"/>
      <c r="G73" s="64"/>
      <c r="H73" s="64"/>
      <c r="I73" s="65" t="s">
        <v>38</v>
      </c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6">
        <v>0.15</v>
      </c>
      <c r="AE73" s="66"/>
      <c r="AF73" s="66"/>
      <c r="AG73" s="66"/>
      <c r="AH73" s="66"/>
      <c r="AI73" s="66"/>
      <c r="AJ73" s="66"/>
      <c r="AK73" s="67">
        <v>2.8125</v>
      </c>
      <c r="AL73" s="67"/>
      <c r="AM73" s="67"/>
      <c r="AN73" s="67"/>
      <c r="AO73" s="67"/>
      <c r="AP73" s="67"/>
      <c r="AQ73" s="67"/>
      <c r="AR73" s="63">
        <v>0.255</v>
      </c>
      <c r="AS73" s="63"/>
      <c r="AT73" s="63"/>
      <c r="AU73" s="63"/>
      <c r="AV73" s="63"/>
      <c r="AW73" s="63"/>
      <c r="AX73" s="63">
        <v>0.105</v>
      </c>
      <c r="AY73" s="63"/>
      <c r="AZ73" s="63"/>
      <c r="BA73" s="63"/>
      <c r="BB73" s="63"/>
      <c r="BC73" s="63"/>
      <c r="BD73" s="63">
        <v>11.1075</v>
      </c>
      <c r="BE73" s="63"/>
      <c r="BF73" s="63"/>
      <c r="BG73" s="63"/>
      <c r="BH73" s="63"/>
      <c r="BI73" s="63"/>
      <c r="BJ73" s="63"/>
      <c r="BK73" s="63">
        <v>51.22</v>
      </c>
      <c r="BL73" s="63"/>
      <c r="BM73" s="63"/>
      <c r="BN73" s="63"/>
      <c r="BO73" s="63"/>
      <c r="BP73" s="63"/>
      <c r="BQ73" s="63"/>
      <c r="BR73" s="63"/>
      <c r="BS73" s="63"/>
    </row>
    <row r="74" spans="1:71" s="3" customFormat="1" ht="12.75" customHeight="1">
      <c r="A74" s="16"/>
      <c r="B74" s="16"/>
      <c r="C74" s="16"/>
      <c r="D74" s="57" t="s">
        <v>11</v>
      </c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9"/>
      <c r="AK74" s="60">
        <v>58.206499999999998</v>
      </c>
      <c r="AL74" s="61"/>
      <c r="AM74" s="61"/>
      <c r="AN74" s="61"/>
      <c r="AO74" s="61"/>
      <c r="AP74" s="61"/>
      <c r="AQ74" s="62"/>
      <c r="AR74" s="54"/>
      <c r="AS74" s="55"/>
      <c r="AT74" s="55"/>
      <c r="AU74" s="55"/>
      <c r="AV74" s="55"/>
      <c r="AW74" s="56"/>
      <c r="AX74" s="54"/>
      <c r="AY74" s="55"/>
      <c r="AZ74" s="55"/>
      <c r="BA74" s="55"/>
      <c r="BB74" s="55"/>
      <c r="BC74" s="56"/>
      <c r="BD74" s="54"/>
      <c r="BE74" s="55"/>
      <c r="BF74" s="55"/>
      <c r="BG74" s="55"/>
      <c r="BH74" s="55"/>
      <c r="BI74" s="55"/>
      <c r="BJ74" s="56"/>
      <c r="BK74" s="54"/>
      <c r="BL74" s="55"/>
      <c r="BM74" s="55"/>
      <c r="BN74" s="55"/>
      <c r="BO74" s="55"/>
      <c r="BP74" s="55"/>
      <c r="BQ74" s="55"/>
      <c r="BR74" s="55"/>
      <c r="BS74" s="56"/>
    </row>
    <row r="75" spans="1:71" s="3" customFormat="1" ht="12" hidden="1">
      <c r="A75" s="16"/>
      <c r="B75" s="16"/>
      <c r="C75" s="16"/>
      <c r="D75" s="17"/>
      <c r="E75" s="17"/>
      <c r="F75" s="17"/>
      <c r="G75" s="17"/>
      <c r="H75" s="17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9"/>
      <c r="AE75" s="19"/>
      <c r="AF75" s="19"/>
      <c r="AG75" s="19"/>
      <c r="AH75" s="19"/>
      <c r="AI75" s="19"/>
      <c r="AJ75" s="19"/>
      <c r="AK75" s="20"/>
      <c r="AL75" s="20"/>
      <c r="AM75" s="20"/>
      <c r="AN75" s="20"/>
      <c r="AO75" s="20"/>
      <c r="AP75" s="20"/>
      <c r="AQ75" s="20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</row>
    <row r="76" spans="1:71" s="3" customFormat="1" ht="19.5" customHeight="1">
      <c r="A76" s="16"/>
      <c r="B76" s="22">
        <v>5</v>
      </c>
      <c r="C76" s="16"/>
      <c r="D76" s="41" t="s">
        <v>42</v>
      </c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</row>
    <row r="77" spans="1:71" s="3" customFormat="1" ht="12" customHeight="1">
      <c r="A77" s="16"/>
      <c r="B77" s="16"/>
      <c r="C77" s="16"/>
      <c r="D77" s="43" t="s">
        <v>2</v>
      </c>
      <c r="E77" s="44"/>
      <c r="F77" s="44"/>
      <c r="G77" s="44"/>
      <c r="H77" s="45"/>
      <c r="I77" s="43" t="s">
        <v>3</v>
      </c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5"/>
      <c r="AD77" s="43" t="s">
        <v>4</v>
      </c>
      <c r="AE77" s="44"/>
      <c r="AF77" s="44"/>
      <c r="AG77" s="44"/>
      <c r="AH77" s="44"/>
      <c r="AI77" s="44"/>
      <c r="AJ77" s="45"/>
      <c r="AK77" s="43" t="s">
        <v>5</v>
      </c>
      <c r="AL77" s="44"/>
      <c r="AM77" s="44"/>
      <c r="AN77" s="44"/>
      <c r="AO77" s="44"/>
      <c r="AP77" s="44"/>
      <c r="AQ77" s="45"/>
      <c r="AR77" s="38" t="s">
        <v>6</v>
      </c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40"/>
    </row>
    <row r="78" spans="1:71" s="3" customFormat="1" ht="12" customHeight="1">
      <c r="A78" s="16"/>
      <c r="B78" s="16"/>
      <c r="C78" s="16"/>
      <c r="D78" s="23"/>
      <c r="E78" s="24"/>
      <c r="F78" s="24"/>
      <c r="G78" s="24"/>
      <c r="H78" s="25"/>
      <c r="I78" s="26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8"/>
      <c r="AD78" s="29"/>
      <c r="AE78" s="30"/>
      <c r="AF78" s="30"/>
      <c r="AG78" s="30"/>
      <c r="AH78" s="30"/>
      <c r="AI78" s="30"/>
      <c r="AJ78" s="31"/>
      <c r="AK78" s="32"/>
      <c r="AL78" s="33"/>
      <c r="AM78" s="33"/>
      <c r="AN78" s="33"/>
      <c r="AO78" s="33"/>
      <c r="AP78" s="33"/>
      <c r="AQ78" s="34"/>
      <c r="AR78" s="38" t="s">
        <v>7</v>
      </c>
      <c r="AS78" s="39"/>
      <c r="AT78" s="39"/>
      <c r="AU78" s="39"/>
      <c r="AV78" s="39"/>
      <c r="AW78" s="40"/>
      <c r="AX78" s="38" t="s">
        <v>8</v>
      </c>
      <c r="AY78" s="39"/>
      <c r="AZ78" s="39"/>
      <c r="BA78" s="39"/>
      <c r="BB78" s="39"/>
      <c r="BC78" s="40"/>
      <c r="BD78" s="38" t="s">
        <v>9</v>
      </c>
      <c r="BE78" s="39"/>
      <c r="BF78" s="39"/>
      <c r="BG78" s="39"/>
      <c r="BH78" s="39"/>
      <c r="BI78" s="39"/>
      <c r="BJ78" s="40"/>
      <c r="BK78" s="38" t="s">
        <v>10</v>
      </c>
      <c r="BL78" s="39"/>
      <c r="BM78" s="39"/>
      <c r="BN78" s="39"/>
      <c r="BO78" s="39"/>
      <c r="BP78" s="39"/>
      <c r="BQ78" s="39"/>
      <c r="BR78" s="39"/>
      <c r="BS78" s="40"/>
    </row>
    <row r="79" spans="1:71" s="3" customFormat="1" ht="12">
      <c r="A79" s="3" t="s">
        <v>58</v>
      </c>
      <c r="D79" s="64" t="s">
        <v>59</v>
      </c>
      <c r="E79" s="64"/>
      <c r="F79" s="64"/>
      <c r="G79" s="64"/>
      <c r="H79" s="64"/>
      <c r="I79" s="65" t="s">
        <v>58</v>
      </c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6">
        <v>0.12</v>
      </c>
      <c r="AE79" s="66"/>
      <c r="AF79" s="66"/>
      <c r="AG79" s="66"/>
      <c r="AH79" s="66"/>
      <c r="AI79" s="66"/>
      <c r="AJ79" s="66"/>
      <c r="AK79" s="67">
        <v>24.9315</v>
      </c>
      <c r="AL79" s="67"/>
      <c r="AM79" s="67"/>
      <c r="AN79" s="67"/>
      <c r="AO79" s="67"/>
      <c r="AP79" s="67"/>
      <c r="AQ79" s="67"/>
      <c r="AR79" s="63">
        <v>18.829999999999998</v>
      </c>
      <c r="AS79" s="63"/>
      <c r="AT79" s="63"/>
      <c r="AU79" s="63"/>
      <c r="AV79" s="63"/>
      <c r="AW79" s="63"/>
      <c r="AX79" s="63">
        <v>21.54</v>
      </c>
      <c r="AY79" s="63"/>
      <c r="AZ79" s="63"/>
      <c r="BA79" s="63"/>
      <c r="BB79" s="63"/>
      <c r="BC79" s="63"/>
      <c r="BD79" s="63">
        <v>3.11</v>
      </c>
      <c r="BE79" s="63"/>
      <c r="BF79" s="63"/>
      <c r="BG79" s="63"/>
      <c r="BH79" s="63"/>
      <c r="BI79" s="63"/>
      <c r="BJ79" s="63"/>
      <c r="BK79" s="63">
        <v>281.97000000000003</v>
      </c>
      <c r="BL79" s="63"/>
      <c r="BM79" s="63"/>
      <c r="BN79" s="63"/>
      <c r="BO79" s="63"/>
      <c r="BP79" s="63"/>
      <c r="BQ79" s="63"/>
      <c r="BR79" s="63"/>
      <c r="BS79" s="63"/>
    </row>
    <row r="80" spans="1:71" s="3" customFormat="1" ht="12">
      <c r="A80" s="3" t="s">
        <v>60</v>
      </c>
      <c r="D80" s="64" t="s">
        <v>61</v>
      </c>
      <c r="E80" s="64"/>
      <c r="F80" s="64"/>
      <c r="G80" s="64"/>
      <c r="H80" s="64"/>
      <c r="I80" s="65" t="s">
        <v>60</v>
      </c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6">
        <v>0.03</v>
      </c>
      <c r="AE80" s="66"/>
      <c r="AF80" s="66"/>
      <c r="AG80" s="66"/>
      <c r="AH80" s="66"/>
      <c r="AI80" s="66"/>
      <c r="AJ80" s="66"/>
      <c r="AK80" s="67">
        <v>8.5839999999999996</v>
      </c>
      <c r="AL80" s="67"/>
      <c r="AM80" s="67"/>
      <c r="AN80" s="67"/>
      <c r="AO80" s="67"/>
      <c r="AP80" s="67"/>
      <c r="AQ80" s="67"/>
      <c r="AR80" s="63">
        <v>0.93</v>
      </c>
      <c r="AS80" s="63"/>
      <c r="AT80" s="63"/>
      <c r="AU80" s="63"/>
      <c r="AV80" s="63"/>
      <c r="AW80" s="63"/>
      <c r="AX80" s="63">
        <v>0.06</v>
      </c>
      <c r="AY80" s="63"/>
      <c r="AZ80" s="63"/>
      <c r="BA80" s="63"/>
      <c r="BB80" s="63"/>
      <c r="BC80" s="63"/>
      <c r="BD80" s="63">
        <v>1.95</v>
      </c>
      <c r="BE80" s="63"/>
      <c r="BF80" s="63"/>
      <c r="BG80" s="63"/>
      <c r="BH80" s="63"/>
      <c r="BI80" s="63"/>
      <c r="BJ80" s="63"/>
      <c r="BK80" s="63">
        <v>12</v>
      </c>
      <c r="BL80" s="63"/>
      <c r="BM80" s="63"/>
      <c r="BN80" s="63"/>
      <c r="BO80" s="63"/>
      <c r="BP80" s="63"/>
      <c r="BQ80" s="63"/>
      <c r="BR80" s="63"/>
      <c r="BS80" s="63"/>
    </row>
    <row r="81" spans="1:71" s="3" customFormat="1" ht="12">
      <c r="A81" s="3" t="s">
        <v>43</v>
      </c>
      <c r="D81" s="64" t="s">
        <v>62</v>
      </c>
      <c r="E81" s="64"/>
      <c r="F81" s="64"/>
      <c r="G81" s="64"/>
      <c r="H81" s="64"/>
      <c r="I81" s="65" t="s">
        <v>43</v>
      </c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6">
        <v>0.18</v>
      </c>
      <c r="AE81" s="66"/>
      <c r="AF81" s="66"/>
      <c r="AG81" s="66"/>
      <c r="AH81" s="66"/>
      <c r="AI81" s="66"/>
      <c r="AJ81" s="66"/>
      <c r="AK81" s="67">
        <v>2.1415000000000002</v>
      </c>
      <c r="AL81" s="67"/>
      <c r="AM81" s="67"/>
      <c r="AN81" s="67"/>
      <c r="AO81" s="67"/>
      <c r="AP81" s="67"/>
      <c r="AQ81" s="67"/>
      <c r="AR81" s="63">
        <v>0.23832</v>
      </c>
      <c r="AS81" s="63"/>
      <c r="AT81" s="63"/>
      <c r="AU81" s="63"/>
      <c r="AV81" s="63"/>
      <c r="AW81" s="63"/>
      <c r="AX81" s="63">
        <v>5.2380000000000003E-2</v>
      </c>
      <c r="AY81" s="63"/>
      <c r="AZ81" s="63"/>
      <c r="BA81" s="63"/>
      <c r="BB81" s="63"/>
      <c r="BC81" s="63"/>
      <c r="BD81" s="63">
        <v>9.2124000000000006</v>
      </c>
      <c r="BE81" s="63"/>
      <c r="BF81" s="63"/>
      <c r="BG81" s="63"/>
      <c r="BH81" s="63"/>
      <c r="BI81" s="63"/>
      <c r="BJ81" s="63"/>
      <c r="BK81" s="63">
        <v>39.380000000000003</v>
      </c>
      <c r="BL81" s="63"/>
      <c r="BM81" s="63"/>
      <c r="BN81" s="63"/>
      <c r="BO81" s="63"/>
      <c r="BP81" s="63"/>
      <c r="BQ81" s="63"/>
      <c r="BR81" s="63"/>
      <c r="BS81" s="63"/>
    </row>
    <row r="82" spans="1:71" s="3" customFormat="1" ht="12.75" customHeight="1">
      <c r="A82" s="16"/>
      <c r="B82" s="16"/>
      <c r="C82" s="16"/>
      <c r="D82" s="57" t="s">
        <v>11</v>
      </c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9"/>
      <c r="AK82" s="60">
        <v>35.656999999999996</v>
      </c>
      <c r="AL82" s="61"/>
      <c r="AM82" s="61"/>
      <c r="AN82" s="61"/>
      <c r="AO82" s="61"/>
      <c r="AP82" s="61"/>
      <c r="AQ82" s="62"/>
      <c r="AR82" s="54"/>
      <c r="AS82" s="55"/>
      <c r="AT82" s="55"/>
      <c r="AU82" s="55"/>
      <c r="AV82" s="55"/>
      <c r="AW82" s="56"/>
      <c r="AX82" s="54"/>
      <c r="AY82" s="55"/>
      <c r="AZ82" s="55"/>
      <c r="BA82" s="55"/>
      <c r="BB82" s="55"/>
      <c r="BC82" s="56"/>
      <c r="BD82" s="54"/>
      <c r="BE82" s="55"/>
      <c r="BF82" s="55"/>
      <c r="BG82" s="55"/>
      <c r="BH82" s="55"/>
      <c r="BI82" s="55"/>
      <c r="BJ82" s="56"/>
      <c r="BK82" s="54"/>
      <c r="BL82" s="55"/>
      <c r="BM82" s="55"/>
      <c r="BN82" s="55"/>
      <c r="BO82" s="55"/>
      <c r="BP82" s="55"/>
      <c r="BQ82" s="55"/>
      <c r="BR82" s="55"/>
      <c r="BS82" s="56"/>
    </row>
    <row r="83" spans="1:71" s="3" customFormat="1" ht="12" hidden="1">
      <c r="A83" s="16"/>
      <c r="B83" s="16"/>
      <c r="C83" s="16"/>
      <c r="D83" s="17"/>
      <c r="E83" s="17"/>
      <c r="F83" s="17"/>
      <c r="G83" s="17"/>
      <c r="H83" s="17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9"/>
      <c r="AE83" s="19"/>
      <c r="AF83" s="19"/>
      <c r="AG83" s="19"/>
      <c r="AH83" s="19"/>
      <c r="AI83" s="19"/>
      <c r="AJ83" s="19"/>
      <c r="AK83" s="20"/>
      <c r="AL83" s="20"/>
      <c r="AM83" s="20"/>
      <c r="AN83" s="20"/>
      <c r="AO83" s="20"/>
      <c r="AP83" s="20"/>
      <c r="AQ83" s="20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</row>
    <row r="84" spans="1:71" s="3" customFormat="1" ht="19.5" customHeight="1">
      <c r="A84" s="16"/>
      <c r="B84" s="22">
        <v>9</v>
      </c>
      <c r="C84" s="16"/>
      <c r="D84" s="41" t="s">
        <v>47</v>
      </c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</row>
    <row r="85" spans="1:71" s="3" customFormat="1" ht="12" customHeight="1">
      <c r="A85" s="16"/>
      <c r="B85" s="16"/>
      <c r="C85" s="16"/>
      <c r="D85" s="43" t="s">
        <v>2</v>
      </c>
      <c r="E85" s="44"/>
      <c r="F85" s="44"/>
      <c r="G85" s="44"/>
      <c r="H85" s="45"/>
      <c r="I85" s="43" t="s">
        <v>3</v>
      </c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5"/>
      <c r="AD85" s="43" t="s">
        <v>4</v>
      </c>
      <c r="AE85" s="44"/>
      <c r="AF85" s="44"/>
      <c r="AG85" s="44"/>
      <c r="AH85" s="44"/>
      <c r="AI85" s="44"/>
      <c r="AJ85" s="45"/>
      <c r="AK85" s="43" t="s">
        <v>5</v>
      </c>
      <c r="AL85" s="44"/>
      <c r="AM85" s="44"/>
      <c r="AN85" s="44"/>
      <c r="AO85" s="44"/>
      <c r="AP85" s="44"/>
      <c r="AQ85" s="45"/>
      <c r="AR85" s="38" t="s">
        <v>6</v>
      </c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40"/>
    </row>
    <row r="86" spans="1:71" s="3" customFormat="1" ht="12" customHeight="1">
      <c r="A86" s="16"/>
      <c r="B86" s="16"/>
      <c r="C86" s="16"/>
      <c r="D86" s="23"/>
      <c r="E86" s="24"/>
      <c r="F86" s="24"/>
      <c r="G86" s="24"/>
      <c r="H86" s="25"/>
      <c r="I86" s="26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8"/>
      <c r="AD86" s="29"/>
      <c r="AE86" s="30"/>
      <c r="AF86" s="30"/>
      <c r="AG86" s="30"/>
      <c r="AH86" s="30"/>
      <c r="AI86" s="30"/>
      <c r="AJ86" s="31"/>
      <c r="AK86" s="32"/>
      <c r="AL86" s="33"/>
      <c r="AM86" s="33"/>
      <c r="AN86" s="33"/>
      <c r="AO86" s="33"/>
      <c r="AP86" s="33"/>
      <c r="AQ86" s="34"/>
      <c r="AR86" s="38" t="s">
        <v>7</v>
      </c>
      <c r="AS86" s="39"/>
      <c r="AT86" s="39"/>
      <c r="AU86" s="39"/>
      <c r="AV86" s="39"/>
      <c r="AW86" s="40"/>
      <c r="AX86" s="38" t="s">
        <v>8</v>
      </c>
      <c r="AY86" s="39"/>
      <c r="AZ86" s="39"/>
      <c r="BA86" s="39"/>
      <c r="BB86" s="39"/>
      <c r="BC86" s="40"/>
      <c r="BD86" s="38" t="s">
        <v>9</v>
      </c>
      <c r="BE86" s="39"/>
      <c r="BF86" s="39"/>
      <c r="BG86" s="39"/>
      <c r="BH86" s="39"/>
      <c r="BI86" s="39"/>
      <c r="BJ86" s="40"/>
      <c r="BK86" s="38" t="s">
        <v>10</v>
      </c>
      <c r="BL86" s="39"/>
      <c r="BM86" s="39"/>
      <c r="BN86" s="39"/>
      <c r="BO86" s="39"/>
      <c r="BP86" s="39"/>
      <c r="BQ86" s="39"/>
      <c r="BR86" s="39"/>
      <c r="BS86" s="40"/>
    </row>
    <row r="87" spans="1:71" s="3" customFormat="1" ht="12">
      <c r="A87" s="3" t="s">
        <v>63</v>
      </c>
      <c r="D87" s="64" t="s">
        <v>64</v>
      </c>
      <c r="E87" s="64"/>
      <c r="F87" s="64"/>
      <c r="G87" s="64"/>
      <c r="H87" s="64"/>
      <c r="I87" s="65" t="s">
        <v>63</v>
      </c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6">
        <v>0.06</v>
      </c>
      <c r="AE87" s="66"/>
      <c r="AF87" s="66"/>
      <c r="AG87" s="66"/>
      <c r="AH87" s="66"/>
      <c r="AI87" s="66"/>
      <c r="AJ87" s="66"/>
      <c r="AK87" s="67">
        <v>7.4960000000000004</v>
      </c>
      <c r="AL87" s="67"/>
      <c r="AM87" s="67"/>
      <c r="AN87" s="67"/>
      <c r="AO87" s="67"/>
      <c r="AP87" s="67"/>
      <c r="AQ87" s="67"/>
      <c r="AR87" s="63">
        <v>4.46</v>
      </c>
      <c r="AS87" s="63"/>
      <c r="AT87" s="63"/>
      <c r="AU87" s="63"/>
      <c r="AV87" s="63"/>
      <c r="AW87" s="63"/>
      <c r="AX87" s="63">
        <v>1.02</v>
      </c>
      <c r="AY87" s="63"/>
      <c r="AZ87" s="63"/>
      <c r="BA87" s="63"/>
      <c r="BB87" s="63"/>
      <c r="BC87" s="63"/>
      <c r="BD87" s="63">
        <v>29.8</v>
      </c>
      <c r="BE87" s="63"/>
      <c r="BF87" s="63"/>
      <c r="BG87" s="63"/>
      <c r="BH87" s="63"/>
      <c r="BI87" s="63"/>
      <c r="BJ87" s="63"/>
      <c r="BK87" s="63">
        <v>147.6</v>
      </c>
      <c r="BL87" s="63"/>
      <c r="BM87" s="63"/>
      <c r="BN87" s="63"/>
      <c r="BO87" s="63"/>
      <c r="BP87" s="63"/>
      <c r="BQ87" s="63"/>
      <c r="BR87" s="63"/>
      <c r="BS87" s="63"/>
    </row>
    <row r="88" spans="1:71" s="11" customFormat="1" ht="12.75">
      <c r="D88" s="82" t="s">
        <v>11</v>
      </c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3">
        <v>7.4960000000000004</v>
      </c>
      <c r="AL88" s="83"/>
      <c r="AM88" s="83"/>
      <c r="AN88" s="83"/>
      <c r="AO88" s="83"/>
      <c r="AP88" s="83"/>
      <c r="AQ88" s="83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1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1"/>
      <c r="BO88" s="81"/>
      <c r="BP88" s="81"/>
      <c r="BQ88" s="81"/>
      <c r="BR88" s="81"/>
      <c r="BS88" s="81"/>
    </row>
    <row r="89" spans="1:71" s="11" customFormat="1" ht="4.5" hidden="1" customHeight="1"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3"/>
      <c r="AL89" s="13"/>
      <c r="AM89" s="13"/>
      <c r="AN89" s="13"/>
      <c r="AO89" s="13"/>
      <c r="AP89" s="13"/>
      <c r="AQ89" s="13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</row>
    <row r="90" spans="1:71" s="11" customFormat="1" ht="12.75">
      <c r="D90" s="82" t="s">
        <v>12</v>
      </c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3">
        <v>124.37649999999999</v>
      </c>
      <c r="AL90" s="83"/>
      <c r="AM90" s="83"/>
      <c r="AN90" s="83"/>
      <c r="AO90" s="83"/>
      <c r="AP90" s="83"/>
      <c r="AQ90" s="83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  <c r="BC90" s="81"/>
      <c r="BD90" s="81"/>
      <c r="BE90" s="81"/>
      <c r="BF90" s="81"/>
      <c r="BG90" s="81"/>
      <c r="BH90" s="81"/>
      <c r="BI90" s="81"/>
      <c r="BJ90" s="81"/>
      <c r="BK90" s="81"/>
      <c r="BL90" s="81"/>
      <c r="BM90" s="81"/>
      <c r="BN90" s="81"/>
      <c r="BO90" s="81"/>
      <c r="BP90" s="81"/>
      <c r="BQ90" s="81"/>
      <c r="BR90" s="81"/>
      <c r="BS90" s="81"/>
    </row>
    <row r="92" spans="1:71">
      <c r="D92" s="84" t="s">
        <v>13</v>
      </c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5"/>
      <c r="AH92" s="85"/>
      <c r="AI92" s="85"/>
      <c r="AJ92" s="85"/>
      <c r="AL92" s="86"/>
      <c r="AM92" s="86"/>
      <c r="AN92" s="86"/>
      <c r="AO92" s="86"/>
      <c r="AP92" s="86"/>
      <c r="AQ92" s="86"/>
      <c r="AR92" s="86"/>
      <c r="AS92" s="86"/>
      <c r="AT92" s="86"/>
      <c r="AU92" s="86"/>
      <c r="AV92" s="86"/>
      <c r="AW92" s="86"/>
      <c r="AX92" s="86"/>
      <c r="AY92" s="86"/>
      <c r="AZ92" s="86"/>
      <c r="BA92" s="86"/>
      <c r="BB92" s="86"/>
      <c r="BC92" s="86"/>
      <c r="BD92" s="86"/>
      <c r="BE92" s="86"/>
      <c r="BF92" s="86"/>
      <c r="BG92" s="86"/>
      <c r="BH92" s="86"/>
      <c r="BI92" s="86"/>
      <c r="BJ92" s="86"/>
      <c r="BK92" s="86"/>
      <c r="BL92" s="86"/>
      <c r="BM92" s="86"/>
      <c r="BN92" s="86"/>
      <c r="BO92" s="86"/>
      <c r="BP92" s="86"/>
      <c r="BQ92" s="86"/>
      <c r="BR92" s="86"/>
      <c r="BS92" s="86"/>
    </row>
    <row r="93" spans="1:71"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</row>
    <row r="94" spans="1:71">
      <c r="D94" s="84" t="s">
        <v>14</v>
      </c>
      <c r="E94" s="84"/>
      <c r="F94" s="84"/>
      <c r="G94" s="84"/>
      <c r="H94" s="84"/>
      <c r="I94" s="84"/>
      <c r="J94" s="84"/>
      <c r="K94" s="84"/>
      <c r="L94" s="84"/>
      <c r="M94" s="84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85"/>
      <c r="AH94" s="85"/>
      <c r="AI94" s="85"/>
      <c r="AJ94" s="85"/>
      <c r="AL94" s="86"/>
      <c r="AM94" s="86"/>
      <c r="AN94" s="86"/>
      <c r="AO94" s="86"/>
      <c r="AP94" s="86"/>
      <c r="AQ94" s="86"/>
      <c r="AR94" s="86"/>
      <c r="AS94" s="86"/>
      <c r="AT94" s="86"/>
      <c r="AU94" s="86"/>
      <c r="AV94" s="86"/>
      <c r="AW94" s="86"/>
      <c r="AX94" s="86"/>
      <c r="AY94" s="86"/>
      <c r="AZ94" s="86"/>
      <c r="BA94" s="86"/>
      <c r="BB94" s="86"/>
      <c r="BC94" s="86"/>
      <c r="BD94" s="86"/>
      <c r="BE94" s="86"/>
      <c r="BF94" s="86"/>
      <c r="BG94" s="86"/>
      <c r="BH94" s="86"/>
      <c r="BI94" s="86"/>
      <c r="BJ94" s="86"/>
      <c r="BK94" s="86"/>
      <c r="BL94" s="86"/>
      <c r="BM94" s="86"/>
      <c r="BN94" s="86"/>
      <c r="BO94" s="86"/>
      <c r="BP94" s="86"/>
      <c r="BQ94" s="86"/>
      <c r="BR94" s="86"/>
      <c r="BS94" s="86"/>
    </row>
    <row r="95" spans="1:71"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</row>
    <row r="96" spans="1:71">
      <c r="D96" s="84" t="s">
        <v>15</v>
      </c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5"/>
      <c r="Z96" s="85"/>
      <c r="AA96" s="85"/>
      <c r="AB96" s="85"/>
      <c r="AC96" s="85"/>
      <c r="AD96" s="85"/>
      <c r="AE96" s="85"/>
      <c r="AF96" s="85"/>
      <c r="AG96" s="85"/>
      <c r="AH96" s="85"/>
      <c r="AI96" s="85"/>
      <c r="AJ96" s="85"/>
      <c r="AL96" s="86"/>
      <c r="AM96" s="86"/>
      <c r="AN96" s="86"/>
      <c r="AO96" s="86"/>
      <c r="AP96" s="86"/>
      <c r="AQ96" s="86"/>
      <c r="AR96" s="86"/>
      <c r="AS96" s="86"/>
      <c r="AT96" s="86"/>
      <c r="AU96" s="86"/>
      <c r="AV96" s="86"/>
      <c r="AW96" s="86"/>
      <c r="AX96" s="86"/>
      <c r="AY96" s="86"/>
      <c r="AZ96" s="86"/>
      <c r="BA96" s="86"/>
      <c r="BB96" s="86"/>
      <c r="BC96" s="86"/>
      <c r="BD96" s="86"/>
      <c r="BE96" s="86"/>
      <c r="BF96" s="86"/>
      <c r="BG96" s="86"/>
      <c r="BH96" s="86"/>
      <c r="BI96" s="86"/>
      <c r="BJ96" s="86"/>
      <c r="BK96" s="86"/>
      <c r="BL96" s="86"/>
      <c r="BM96" s="86"/>
      <c r="BN96" s="86"/>
      <c r="BO96" s="86"/>
      <c r="BP96" s="86"/>
      <c r="BQ96" s="86"/>
      <c r="BR96" s="86"/>
      <c r="BS96" s="86"/>
    </row>
  </sheetData>
  <mergeCells count="397">
    <mergeCell ref="D96:X96"/>
    <mergeCell ref="Y96:AJ96"/>
    <mergeCell ref="AL96:BS96"/>
    <mergeCell ref="D92:N92"/>
    <mergeCell ref="O92:AJ92"/>
    <mergeCell ref="AL92:BS92"/>
    <mergeCell ref="D94:M94"/>
    <mergeCell ref="N94:AJ94"/>
    <mergeCell ref="AL94:BS94"/>
    <mergeCell ref="BK90:BS90"/>
    <mergeCell ref="BD14:BJ14"/>
    <mergeCell ref="BK14:BS14"/>
    <mergeCell ref="D88:AJ88"/>
    <mergeCell ref="AK88:AQ88"/>
    <mergeCell ref="AR88:AW88"/>
    <mergeCell ref="AX88:BC88"/>
    <mergeCell ref="BD88:BJ88"/>
    <mergeCell ref="BK88:BS88"/>
    <mergeCell ref="D21:H21"/>
    <mergeCell ref="I21:AC21"/>
    <mergeCell ref="AD21:AJ21"/>
    <mergeCell ref="AK21:AQ21"/>
    <mergeCell ref="AR21:AW21"/>
    <mergeCell ref="AX21:BC21"/>
    <mergeCell ref="BD21:BJ21"/>
    <mergeCell ref="D90:AJ90"/>
    <mergeCell ref="AK90:AQ90"/>
    <mergeCell ref="AR90:AW90"/>
    <mergeCell ref="AX90:BC90"/>
    <mergeCell ref="BD90:BJ90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D27:H27"/>
    <mergeCell ref="I27:AC27"/>
    <mergeCell ref="AD27:AJ27"/>
    <mergeCell ref="AK27:AQ27"/>
    <mergeCell ref="AR27:AW27"/>
    <mergeCell ref="AX27:BC27"/>
    <mergeCell ref="BD27:BJ27"/>
    <mergeCell ref="BK27:BS27"/>
    <mergeCell ref="AR25:BS25"/>
    <mergeCell ref="AR26:AW26"/>
    <mergeCell ref="AX26:BC26"/>
    <mergeCell ref="BD26:BJ26"/>
    <mergeCell ref="BK26:BS26"/>
    <mergeCell ref="AX28:BC28"/>
    <mergeCell ref="BD28:BJ28"/>
    <mergeCell ref="BK28:BS28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D32:H32"/>
    <mergeCell ref="I32:AC32"/>
    <mergeCell ref="AD32:AJ32"/>
    <mergeCell ref="AK32:AQ32"/>
    <mergeCell ref="AR32:AW32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X40:BC40"/>
    <mergeCell ref="BD40:BJ40"/>
    <mergeCell ref="BK40:BS40"/>
    <mergeCell ref="D39:H39"/>
    <mergeCell ref="I39:AC39"/>
    <mergeCell ref="AD39:AJ39"/>
    <mergeCell ref="AK39:AQ39"/>
    <mergeCell ref="AR39:AW39"/>
    <mergeCell ref="AX32:BC32"/>
    <mergeCell ref="BD32:BJ32"/>
    <mergeCell ref="BK32:BS32"/>
    <mergeCell ref="D38:H38"/>
    <mergeCell ref="I38:AC38"/>
    <mergeCell ref="AD38:AJ38"/>
    <mergeCell ref="AK38:AQ38"/>
    <mergeCell ref="AR38:AW38"/>
    <mergeCell ref="AX38:BC38"/>
    <mergeCell ref="BD38:BJ38"/>
    <mergeCell ref="BK38:BS38"/>
    <mergeCell ref="D33:AJ33"/>
    <mergeCell ref="AK33:AQ33"/>
    <mergeCell ref="AR33:AW33"/>
    <mergeCell ref="AX33:BC33"/>
    <mergeCell ref="BD33:BJ33"/>
    <mergeCell ref="BK55:BS55"/>
    <mergeCell ref="D47:AJ47"/>
    <mergeCell ref="AK47:AQ47"/>
    <mergeCell ref="AR47:AW47"/>
    <mergeCell ref="AX47:BC47"/>
    <mergeCell ref="BD47:BJ47"/>
    <mergeCell ref="D46:H46"/>
    <mergeCell ref="I46:AC46"/>
    <mergeCell ref="AD46:AJ46"/>
    <mergeCell ref="AK46:AQ46"/>
    <mergeCell ref="AR46:AW46"/>
    <mergeCell ref="AR57:AW57"/>
    <mergeCell ref="AX57:BC57"/>
    <mergeCell ref="BD57:BJ57"/>
    <mergeCell ref="D56:H56"/>
    <mergeCell ref="I56:AC56"/>
    <mergeCell ref="AD56:AJ56"/>
    <mergeCell ref="AK56:AQ56"/>
    <mergeCell ref="AR56:AW56"/>
    <mergeCell ref="AX46:BC46"/>
    <mergeCell ref="BD46:BJ46"/>
    <mergeCell ref="D55:H55"/>
    <mergeCell ref="I55:AC55"/>
    <mergeCell ref="AD55:AJ55"/>
    <mergeCell ref="AK55:AQ55"/>
    <mergeCell ref="AR55:AW55"/>
    <mergeCell ref="AX55:BC55"/>
    <mergeCell ref="BD55:BJ55"/>
    <mergeCell ref="AX68:BC68"/>
    <mergeCell ref="BD68:BJ68"/>
    <mergeCell ref="BK68:BS68"/>
    <mergeCell ref="D69:H69"/>
    <mergeCell ref="I69:AC69"/>
    <mergeCell ref="AD69:AJ69"/>
    <mergeCell ref="AK69:AQ69"/>
    <mergeCell ref="AR69:AW69"/>
    <mergeCell ref="AX69:BC69"/>
    <mergeCell ref="BD69:BJ69"/>
    <mergeCell ref="BK69:BS69"/>
    <mergeCell ref="D68:H68"/>
    <mergeCell ref="I68:AC68"/>
    <mergeCell ref="AD68:AJ68"/>
    <mergeCell ref="AK68:AQ68"/>
    <mergeCell ref="AR68:AW68"/>
    <mergeCell ref="AX70:BC70"/>
    <mergeCell ref="BD70:BJ70"/>
    <mergeCell ref="BK70:BS70"/>
    <mergeCell ref="D71:H71"/>
    <mergeCell ref="I71:AC71"/>
    <mergeCell ref="AD71:AJ71"/>
    <mergeCell ref="AK71:AQ71"/>
    <mergeCell ref="AR71:AW71"/>
    <mergeCell ref="AX71:BC71"/>
    <mergeCell ref="BD71:BJ71"/>
    <mergeCell ref="BK71:BS71"/>
    <mergeCell ref="D70:H70"/>
    <mergeCell ref="I70:AC70"/>
    <mergeCell ref="AD70:AJ70"/>
    <mergeCell ref="AK70:AQ70"/>
    <mergeCell ref="AR70:AW70"/>
    <mergeCell ref="BD72:BJ72"/>
    <mergeCell ref="BK72:BS72"/>
    <mergeCell ref="D73:H73"/>
    <mergeCell ref="I73:AC73"/>
    <mergeCell ref="AD73:AJ73"/>
    <mergeCell ref="AK73:AQ73"/>
    <mergeCell ref="AR73:AW73"/>
    <mergeCell ref="AX73:BC73"/>
    <mergeCell ref="BD73:BJ73"/>
    <mergeCell ref="BK73:BS73"/>
    <mergeCell ref="D72:H72"/>
    <mergeCell ref="I72:AC72"/>
    <mergeCell ref="AD72:AJ72"/>
    <mergeCell ref="AK72:AQ72"/>
    <mergeCell ref="AR72:AW72"/>
    <mergeCell ref="AX79:BC79"/>
    <mergeCell ref="BD79:BJ79"/>
    <mergeCell ref="BK79:BS79"/>
    <mergeCell ref="D80:H80"/>
    <mergeCell ref="I80:AC80"/>
    <mergeCell ref="AD80:AJ80"/>
    <mergeCell ref="AK80:AQ80"/>
    <mergeCell ref="AR80:AW80"/>
    <mergeCell ref="AX80:BC80"/>
    <mergeCell ref="BD80:BJ80"/>
    <mergeCell ref="BK80:BS80"/>
    <mergeCell ref="D79:H79"/>
    <mergeCell ref="I79:AC79"/>
    <mergeCell ref="AD79:AJ79"/>
    <mergeCell ref="AK79:AQ79"/>
    <mergeCell ref="AR79:AW79"/>
    <mergeCell ref="AX81:BC81"/>
    <mergeCell ref="BD81:BJ81"/>
    <mergeCell ref="BK81:BS81"/>
    <mergeCell ref="D87:H87"/>
    <mergeCell ref="I87:AC87"/>
    <mergeCell ref="AD87:AJ87"/>
    <mergeCell ref="AK87:AQ87"/>
    <mergeCell ref="AR87:AW87"/>
    <mergeCell ref="AX87:BC87"/>
    <mergeCell ref="BD87:BJ87"/>
    <mergeCell ref="BK87:BS87"/>
    <mergeCell ref="D84:BS84"/>
    <mergeCell ref="D85:H85"/>
    <mergeCell ref="I85:AC85"/>
    <mergeCell ref="AD85:AJ85"/>
    <mergeCell ref="AK85:AQ85"/>
    <mergeCell ref="D81:H81"/>
    <mergeCell ref="I81:AC81"/>
    <mergeCell ref="AD81:AJ81"/>
    <mergeCell ref="AK81:AQ81"/>
    <mergeCell ref="AR81:AW81"/>
    <mergeCell ref="BK16:BS16"/>
    <mergeCell ref="D22:AJ22"/>
    <mergeCell ref="AK22:AQ22"/>
    <mergeCell ref="AR22:AW22"/>
    <mergeCell ref="AX22:BC22"/>
    <mergeCell ref="BD22:BJ22"/>
    <mergeCell ref="BK22:BS22"/>
    <mergeCell ref="D16:AJ16"/>
    <mergeCell ref="AK16:AQ16"/>
    <mergeCell ref="AR16:AW16"/>
    <mergeCell ref="AX16:BC16"/>
    <mergeCell ref="BD16:BJ16"/>
    <mergeCell ref="BK21:BS21"/>
    <mergeCell ref="BK33:BS33"/>
    <mergeCell ref="D41:AJ41"/>
    <mergeCell ref="AK41:AQ41"/>
    <mergeCell ref="AR41:AW41"/>
    <mergeCell ref="AX41:BC41"/>
    <mergeCell ref="BD41:BJ41"/>
    <mergeCell ref="BK41:BS41"/>
    <mergeCell ref="D35:BS35"/>
    <mergeCell ref="D36:H36"/>
    <mergeCell ref="I36:AC36"/>
    <mergeCell ref="AD36:AJ36"/>
    <mergeCell ref="AK36:AQ36"/>
    <mergeCell ref="AR36:BS36"/>
    <mergeCell ref="AR37:AW37"/>
    <mergeCell ref="AX37:BC37"/>
    <mergeCell ref="BD37:BJ37"/>
    <mergeCell ref="AX39:BC39"/>
    <mergeCell ref="BD39:BJ39"/>
    <mergeCell ref="BK39:BS39"/>
    <mergeCell ref="D40:H40"/>
    <mergeCell ref="I40:AC40"/>
    <mergeCell ref="AD40:AJ40"/>
    <mergeCell ref="AK40:AQ40"/>
    <mergeCell ref="AR40:AW40"/>
    <mergeCell ref="BD78:BJ78"/>
    <mergeCell ref="BK78:BS78"/>
    <mergeCell ref="D74:AJ74"/>
    <mergeCell ref="AK74:AQ74"/>
    <mergeCell ref="AR74:AW74"/>
    <mergeCell ref="AX74:BC74"/>
    <mergeCell ref="BD74:BJ74"/>
    <mergeCell ref="BK57:BS57"/>
    <mergeCell ref="D63:AJ63"/>
    <mergeCell ref="AK63:AQ63"/>
    <mergeCell ref="AR63:AW63"/>
    <mergeCell ref="AX63:BC63"/>
    <mergeCell ref="BD63:BJ63"/>
    <mergeCell ref="BK63:BS63"/>
    <mergeCell ref="D60:H60"/>
    <mergeCell ref="I60:AC60"/>
    <mergeCell ref="AD60:AJ60"/>
    <mergeCell ref="AK60:AQ60"/>
    <mergeCell ref="AR60:BS60"/>
    <mergeCell ref="AR61:AW61"/>
    <mergeCell ref="AX61:BC61"/>
    <mergeCell ref="BD61:BJ61"/>
    <mergeCell ref="BK61:BS61"/>
    <mergeCell ref="AX72:BC72"/>
    <mergeCell ref="BK37:BS37"/>
    <mergeCell ref="D43:BS43"/>
    <mergeCell ref="D44:H44"/>
    <mergeCell ref="I44:AC44"/>
    <mergeCell ref="AD44:AJ44"/>
    <mergeCell ref="AK44:AQ44"/>
    <mergeCell ref="AR44:BS44"/>
    <mergeCell ref="D51:BS51"/>
    <mergeCell ref="D18:BS18"/>
    <mergeCell ref="D19:H19"/>
    <mergeCell ref="I19:AC19"/>
    <mergeCell ref="AD19:AJ19"/>
    <mergeCell ref="AK19:AQ19"/>
    <mergeCell ref="AR19:BS19"/>
    <mergeCell ref="AR20:AW20"/>
    <mergeCell ref="AX20:BC20"/>
    <mergeCell ref="BD20:BJ20"/>
    <mergeCell ref="BK20:BS20"/>
    <mergeCell ref="D24:BS24"/>
    <mergeCell ref="D25:H25"/>
    <mergeCell ref="I25:AC25"/>
    <mergeCell ref="AD25:AJ25"/>
    <mergeCell ref="AK25:AQ25"/>
    <mergeCell ref="BK47:BS47"/>
    <mergeCell ref="D53:H53"/>
    <mergeCell ref="I53:AC53"/>
    <mergeCell ref="AD53:AJ53"/>
    <mergeCell ref="AK53:AQ53"/>
    <mergeCell ref="AR53:BS53"/>
    <mergeCell ref="AR45:AW45"/>
    <mergeCell ref="AX45:BC45"/>
    <mergeCell ref="BD45:BJ45"/>
    <mergeCell ref="BK45:BS45"/>
    <mergeCell ref="D52:BS52"/>
    <mergeCell ref="D49:AJ49"/>
    <mergeCell ref="AK49:AQ49"/>
    <mergeCell ref="AR49:AW49"/>
    <mergeCell ref="AX49:BC49"/>
    <mergeCell ref="BD49:BJ49"/>
    <mergeCell ref="BK49:BS49"/>
    <mergeCell ref="BK46:BS46"/>
    <mergeCell ref="D65:BS65"/>
    <mergeCell ref="D66:H66"/>
    <mergeCell ref="I66:AC66"/>
    <mergeCell ref="AD66:AJ66"/>
    <mergeCell ref="AK66:AQ66"/>
    <mergeCell ref="AR66:BS66"/>
    <mergeCell ref="AR54:AW54"/>
    <mergeCell ref="AX54:BC54"/>
    <mergeCell ref="BD54:BJ54"/>
    <mergeCell ref="BK54:BS54"/>
    <mergeCell ref="D59:BS59"/>
    <mergeCell ref="AX56:BC56"/>
    <mergeCell ref="BD56:BJ56"/>
    <mergeCell ref="BK56:BS56"/>
    <mergeCell ref="D62:H62"/>
    <mergeCell ref="I62:AC62"/>
    <mergeCell ref="AD62:AJ62"/>
    <mergeCell ref="AK62:AQ62"/>
    <mergeCell ref="AR62:AW62"/>
    <mergeCell ref="AX62:BC62"/>
    <mergeCell ref="BD62:BJ62"/>
    <mergeCell ref="BK62:BS62"/>
    <mergeCell ref="D57:AJ57"/>
    <mergeCell ref="AK57:AQ57"/>
    <mergeCell ref="AR85:BS85"/>
    <mergeCell ref="AR86:AW86"/>
    <mergeCell ref="AX86:BC86"/>
    <mergeCell ref="BD86:BJ86"/>
    <mergeCell ref="BK86:BS86"/>
    <mergeCell ref="AR67:AW67"/>
    <mergeCell ref="AX67:BC67"/>
    <mergeCell ref="BD67:BJ67"/>
    <mergeCell ref="BK67:BS67"/>
    <mergeCell ref="D76:BS76"/>
    <mergeCell ref="BK74:BS74"/>
    <mergeCell ref="D82:AJ82"/>
    <mergeCell ref="AK82:AQ82"/>
    <mergeCell ref="AR82:AW82"/>
    <mergeCell ref="AX82:BC82"/>
    <mergeCell ref="BD82:BJ82"/>
    <mergeCell ref="BK82:BS82"/>
    <mergeCell ref="D77:H77"/>
    <mergeCell ref="I77:AC77"/>
    <mergeCell ref="AD77:AJ77"/>
    <mergeCell ref="AK77:AQ77"/>
    <mergeCell ref="AR77:BS77"/>
    <mergeCell ref="AR78:AW78"/>
    <mergeCell ref="AX78:BC78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svetlanaminina</cp:lastModifiedBy>
  <dcterms:created xsi:type="dcterms:W3CDTF">2018-02-13T09:42:42Z</dcterms:created>
  <dcterms:modified xsi:type="dcterms:W3CDTF">2025-04-11T07:38:22Z</dcterms:modified>
</cp:coreProperties>
</file>